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ader\Desktop\جداول معدلة\"/>
    </mc:Choice>
  </mc:AlternateContent>
  <bookViews>
    <workbookView xWindow="0" yWindow="0" windowWidth="20490" windowHeight="7770"/>
  </bookViews>
  <sheets>
    <sheet name="ثامن" sheetId="1" r:id="rId1"/>
  </sheets>
  <externalReferences>
    <externalReference r:id="rId2"/>
    <externalReference r:id="rId3"/>
    <externalReference r:id="rId4"/>
  </externalReferences>
  <definedNames>
    <definedName name="__aym1">[1]Basic!$M$12,[1]Basic!$P$12,[1]Basic!$S$12,[1]Basic!$V$12,[1]Basic!$Y$12,[1]Basic!$AB$12,[1]Basic!$AE$12,[1]Basic!$AH$12,[1]Basic!$AK$12,[1]Basic!$AN$12,[1]Basic!$AQ$12,[1]Basic!$AT$12,[1]Basic!$AW$12</definedName>
    <definedName name="__lis1">[2]ورقة1!$A$1:$A$4</definedName>
    <definedName name="__lis2">[2]ورقة1!$B$1:$B$13</definedName>
    <definedName name="__lis3">[2]ورقة1!$C$1:$C$8</definedName>
    <definedName name="_aym1" localSheetId="0">ثامن!#REF!,ثامن!#REF!,ثامن!#REF!,ثامن!#REF!,ثامن!#REF!,ثامن!#REF!,ثامن!#REF!,ثامن!#REF!,ثامن!#REF!,ثامن!#REF!,ثامن!#REF!,ثامن!#REF!,ثامن!#REF!</definedName>
    <definedName name="_aym1">[1]Basic!$M$12,[1]Basic!$P$12,[1]Basic!$S$12,[1]Basic!$V$12,[1]Basic!$Y$12,[1]Basic!$AB$12,[1]Basic!$AE$12,[1]Basic!$AH$12,[1]Basic!$AK$12,[1]Basic!$AN$12,[1]Basic!$AQ$12,[1]Basic!$AT$12,[1]Basic!$AW$12</definedName>
    <definedName name="_xlnm._FilterDatabase" localSheetId="0" hidden="1">ثامن!$A$10:$BQ$62</definedName>
    <definedName name="_lis1">[3]ورقة1!$A$1:$A$4</definedName>
    <definedName name="_lis2">[3]ورقة1!$B$1:$B$13</definedName>
    <definedName name="_lis3">[3]ورقة1!$C$1:$C$8</definedName>
    <definedName name="aym" localSheetId="0">ثامن!$M$20,ثامن!$P$20,ثامن!$S$20,ثامن!$V$20,ثامن!$Y$20,ثامن!$AB$20,ثامن!$AE$20,ثامن!$AH$20,ثامن!$AK$20,ثامن!$AQ$20,ثامن!$AT$20,ثامن!$AW$20,ثامن!$AZ$20</definedName>
    <definedName name="aym">[1]Basic!$M$15,[1]Basic!$P$15,[1]Basic!$S$15,[1]Basic!$V$15,[1]Basic!$Y$15,[1]Basic!$AB$15,[1]Basic!$AE$15,[1]Basic!$AH$15,[1]Basic!$AK$15,[1]Basic!$AN$15,[1]Basic!$AQ$15,[1]Basic!$AT$15,[1]Basic!$AW$15</definedName>
    <definedName name="_xlnm.Print_Area" localSheetId="0">ثامن!$A$1:$BQ$68</definedName>
  </definedNames>
  <calcPr calcId="152511"/>
</workbook>
</file>

<file path=xl/calcChain.xml><?xml version="1.0" encoding="utf-8"?>
<calcChain xmlns="http://schemas.openxmlformats.org/spreadsheetml/2006/main">
  <c r="AT46" i="1" l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1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17" i="1"/>
  <c r="L16" i="1"/>
  <c r="M16" i="1"/>
  <c r="O16" i="1"/>
  <c r="P16" i="1"/>
  <c r="R16" i="1"/>
  <c r="S16" i="1"/>
  <c r="U16" i="1"/>
  <c r="V16" i="1"/>
  <c r="X16" i="1"/>
  <c r="Y16" i="1"/>
  <c r="AA16" i="1"/>
  <c r="AB16" i="1"/>
  <c r="AD16" i="1"/>
  <c r="AE16" i="1"/>
  <c r="AG16" i="1"/>
  <c r="AH16" i="1"/>
  <c r="AW51" i="1"/>
  <c r="AZ51" i="1"/>
  <c r="AW52" i="1"/>
  <c r="AZ52" i="1"/>
  <c r="AW53" i="1"/>
  <c r="AZ53" i="1"/>
  <c r="AW54" i="1"/>
  <c r="AZ54" i="1"/>
  <c r="AW55" i="1"/>
  <c r="AZ55" i="1"/>
  <c r="AW56" i="1"/>
  <c r="AZ56" i="1"/>
  <c r="A57" i="1"/>
  <c r="AK57" i="1"/>
  <c r="AQ57" i="1"/>
  <c r="AT57" i="1"/>
  <c r="AW57" i="1"/>
  <c r="AZ57" i="1"/>
  <c r="A58" i="1"/>
  <c r="S58" i="1"/>
  <c r="Y58" i="1"/>
  <c r="AB58" i="1"/>
  <c r="AH58" i="1"/>
  <c r="AK58" i="1"/>
  <c r="AQ58" i="1"/>
  <c r="AT58" i="1"/>
  <c r="AW58" i="1"/>
  <c r="AZ58" i="1"/>
  <c r="A59" i="1"/>
  <c r="S59" i="1"/>
  <c r="V59" i="1"/>
  <c r="Y59" i="1"/>
  <c r="AB59" i="1"/>
  <c r="AH59" i="1"/>
  <c r="AK59" i="1"/>
  <c r="AQ59" i="1"/>
  <c r="AT59" i="1"/>
  <c r="AW59" i="1"/>
  <c r="AZ59" i="1"/>
  <c r="A60" i="1"/>
  <c r="S60" i="1"/>
  <c r="V60" i="1"/>
  <c r="Y60" i="1"/>
  <c r="AB60" i="1"/>
  <c r="AH60" i="1"/>
  <c r="AK60" i="1"/>
  <c r="AQ60" i="1"/>
  <c r="AT60" i="1"/>
  <c r="AW60" i="1"/>
  <c r="AZ60" i="1"/>
  <c r="A61" i="1"/>
  <c r="S61" i="1"/>
  <c r="V61" i="1"/>
  <c r="Y61" i="1"/>
  <c r="AB61" i="1"/>
  <c r="AH61" i="1"/>
  <c r="AK61" i="1"/>
  <c r="AQ61" i="1"/>
  <c r="AT61" i="1"/>
  <c r="AW61" i="1"/>
  <c r="AZ61" i="1"/>
</calcChain>
</file>

<file path=xl/sharedStrings.xml><?xml version="1.0" encoding="utf-8"?>
<sst xmlns="http://schemas.openxmlformats.org/spreadsheetml/2006/main" count="119" uniqueCount="67">
  <si>
    <t xml:space="preserve">                     بسم الله الرحمـن الرحيم</t>
  </si>
  <si>
    <t xml:space="preserve"> جدول العلامـات المدرسيـة للصف الثـامـن الأساسـي للعـام الدراسـي</t>
  </si>
  <si>
    <t>م</t>
  </si>
  <si>
    <t>مديريـة التربيـة والتعليـم :</t>
  </si>
  <si>
    <t>لواء ناعور</t>
  </si>
  <si>
    <t>البلـدة :</t>
  </si>
  <si>
    <t xml:space="preserve">المدرســة : </t>
  </si>
  <si>
    <t xml:space="preserve">          المملكـة الأردنيـة الهاشميـة </t>
  </si>
  <si>
    <t>اللـواء :</t>
  </si>
  <si>
    <t>ناعور</t>
  </si>
  <si>
    <t>الصـف :</t>
  </si>
  <si>
    <t>الثامن</t>
  </si>
  <si>
    <t>الشعبة  (</t>
  </si>
  <si>
    <t>)</t>
  </si>
  <si>
    <t xml:space="preserve">              وزارة التربية والتعليم</t>
  </si>
  <si>
    <t>الرقم المتسلسل</t>
  </si>
  <si>
    <t>الاســـــــم</t>
  </si>
  <si>
    <t>الجنسيــــة</t>
  </si>
  <si>
    <t>مكان الولادة</t>
  </si>
  <si>
    <t xml:space="preserve">  تاريخ الولادة</t>
  </si>
  <si>
    <t xml:space="preserve"> التربية الاسلامية</t>
  </si>
  <si>
    <t>اللغة العربية</t>
  </si>
  <si>
    <t>اللغة الانجليزية</t>
  </si>
  <si>
    <t>الرياضيات</t>
  </si>
  <si>
    <t>التربية الاجتماعية والوطنية</t>
  </si>
  <si>
    <t>العلوم</t>
  </si>
  <si>
    <t>التربية الفنية</t>
  </si>
  <si>
    <t>التربية الرياضية</t>
  </si>
  <si>
    <t>موسيقى وأناشيد</t>
  </si>
  <si>
    <t>الثقافة المالية</t>
  </si>
  <si>
    <t>التربية المهنية</t>
  </si>
  <si>
    <t>الحاسوب</t>
  </si>
  <si>
    <t>اللغة الفرنسية</t>
  </si>
  <si>
    <t>الدين المسيحي</t>
  </si>
  <si>
    <t>( تعبأ المعلومات المطلوبة الواردة في هذه الحقول في نهاية العام الدراسي )</t>
  </si>
  <si>
    <t>احترام النظام</t>
  </si>
  <si>
    <t>عدد أيام غياب الطالب</t>
  </si>
  <si>
    <t>الصف  /  الصفوف التي أعادها الطالب</t>
  </si>
  <si>
    <t>النتيجة بعد تأدية اختبارات الإكمال</t>
  </si>
  <si>
    <t>النتيجـــة السنويـــة</t>
  </si>
  <si>
    <t>اليـوم</t>
  </si>
  <si>
    <t>الشهـر</t>
  </si>
  <si>
    <t>السنـة</t>
  </si>
  <si>
    <t>الفصل الأول</t>
  </si>
  <si>
    <t>الفصل الثاني</t>
  </si>
  <si>
    <t>المعـدل</t>
  </si>
  <si>
    <t>المادة الدراسية</t>
  </si>
  <si>
    <t>العلامة</t>
  </si>
  <si>
    <t xml:space="preserve">       توقيــــــع معلــــــم المـــــادة الدراسيــــــة :</t>
  </si>
  <si>
    <t xml:space="preserve">  أسماء وتواقيع لجنة تدقيق ومقابلة الجداول في مديرية الترية والتعليم :</t>
  </si>
  <si>
    <t>الفصــل الأول :</t>
  </si>
  <si>
    <t>التـاريخ   :</t>
  </si>
  <si>
    <t>الفصل الأول :</t>
  </si>
  <si>
    <t>خاتم المدرسة الرسمي</t>
  </si>
  <si>
    <r>
      <rPr>
        <b/>
        <sz val="24"/>
        <rFont val="Arabic Transparent"/>
        <charset val="178"/>
      </rPr>
      <t xml:space="preserve">الفصـل الأول </t>
    </r>
    <r>
      <rPr>
        <b/>
        <sz val="20"/>
        <rFont val="Arabic Transparent"/>
        <charset val="178"/>
      </rPr>
      <t xml:space="preserve">   </t>
    </r>
    <r>
      <rPr>
        <sz val="20"/>
        <rFont val="Arabic Transparent"/>
        <charset val="178"/>
      </rPr>
      <t>............................................................................................</t>
    </r>
  </si>
  <si>
    <t>التاريخ :</t>
  </si>
  <si>
    <r>
      <rPr>
        <sz val="20"/>
        <rFont val="Arabic Transparent"/>
        <charset val="178"/>
      </rPr>
      <t>..............</t>
    </r>
    <r>
      <rPr>
        <b/>
        <sz val="20"/>
        <rFont val="Arabic Transparent"/>
        <charset val="178"/>
      </rPr>
      <t xml:space="preserve">/ </t>
    </r>
    <r>
      <rPr>
        <sz val="20"/>
        <rFont val="Arabic Transparent"/>
        <charset val="178"/>
      </rPr>
      <t>.......</t>
    </r>
    <r>
      <rPr>
        <b/>
        <sz val="20"/>
        <rFont val="Arabic Transparent"/>
        <charset val="178"/>
      </rPr>
      <t xml:space="preserve">/ </t>
    </r>
    <r>
      <rPr>
        <sz val="20"/>
        <rFont val="Arabic Transparent"/>
        <charset val="178"/>
      </rPr>
      <t>..............</t>
    </r>
  </si>
  <si>
    <t xml:space="preserve"> ملحوظة :  يوضع خط أحمر تحت معدل علامتي الفصلين لكل مادة اكمل فيها الطالب .</t>
  </si>
  <si>
    <t xml:space="preserve">اسم وتوقيع مربي الصف : </t>
  </si>
  <si>
    <t>الفصــل الثاني :</t>
  </si>
  <si>
    <t xml:space="preserve">  اسم وتوقيع مدير المدرسـة : </t>
  </si>
  <si>
    <t>الفصل الثاني :</t>
  </si>
  <si>
    <t>مصدق / مدير التربية والتعليم :</t>
  </si>
  <si>
    <r>
      <rPr>
        <b/>
        <sz val="24"/>
        <rFont val="Arabic Transparent"/>
        <charset val="178"/>
      </rPr>
      <t>الفصـل الثاني</t>
    </r>
    <r>
      <rPr>
        <b/>
        <sz val="20"/>
        <rFont val="Arabic Transparent"/>
        <charset val="178"/>
      </rPr>
      <t xml:space="preserve">    </t>
    </r>
    <r>
      <rPr>
        <sz val="20"/>
        <rFont val="Arabic Transparent"/>
        <charset val="178"/>
      </rPr>
      <t>...........................................................................................</t>
    </r>
  </si>
  <si>
    <t>اختبـار الإكمال :</t>
  </si>
  <si>
    <t>اختبارالإكمال :</t>
  </si>
  <si>
    <r>
      <rPr>
        <b/>
        <sz val="24"/>
        <rFont val="Arabic Transparent"/>
        <charset val="178"/>
      </rPr>
      <t>اختبار الإكمال</t>
    </r>
    <r>
      <rPr>
        <sz val="20"/>
        <rFont val="Arabic Transparent"/>
        <charset val="178"/>
      </rPr>
      <t xml:space="preserve"> </t>
    </r>
    <r>
      <rPr>
        <b/>
        <sz val="20"/>
        <rFont val="Arabic Transparent"/>
        <charset val="178"/>
      </rPr>
      <t xml:space="preserve">   </t>
    </r>
    <r>
      <rPr>
        <sz val="20"/>
        <rFont val="Arabic Transparent"/>
        <charset val="178"/>
      </rPr>
      <t>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</si>
</sst>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د.ا.‏&quot;\ * #,##0_-;_-&quot;د.ا.‏&quot;\ * #,##0\-;_-&quot;د.ا.‏&quot;\ * &quot;-&quot;_-;_-@_-"/>
    <numFmt numFmtId="41" formatCode="_-* #,##0_-;_-* #,##0\-;_-* &quot;-&quot;_-;_-@_-"/>
    <numFmt numFmtId="44" formatCode="_-&quot;د.ا.‏&quot;\ * #,##0.00_-;_-&quot;د.ا.‏&quot;\ * #,##0.00\-;_-&quot;د.ا.‏&quot;\ * &quot;-&quot;??_-;_-@_-"/>
    <numFmt numFmtId="43" formatCode="_-* #,##0.00_-;_-* #,##0.00\-;_-* &quot;-&quot;??_-;_-@_-"/>
  </numFmts>
  <fonts count="42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40"/>
      <name val="Traditional Arabic"/>
      <family val="1"/>
    </font>
    <font>
      <b/>
      <sz val="60"/>
      <name val="Traditional Arabic"/>
      <family val="1"/>
    </font>
    <font>
      <b/>
      <sz val="44"/>
      <name val="Traditional Arabic"/>
      <family val="1"/>
    </font>
    <font>
      <sz val="11"/>
      <name val="Traditional Arabic"/>
      <family val="1"/>
    </font>
    <font>
      <b/>
      <sz val="11"/>
      <name val="Traditional Arabic"/>
      <family val="1"/>
    </font>
    <font>
      <b/>
      <sz val="36"/>
      <name val="Traditional Arabic"/>
      <family val="1"/>
    </font>
    <font>
      <b/>
      <sz val="26"/>
      <name val="Traditional Arabic"/>
      <family val="1"/>
    </font>
    <font>
      <b/>
      <sz val="30"/>
      <name val="Traditional Arabic"/>
      <family val="1"/>
    </font>
    <font>
      <b/>
      <sz val="28"/>
      <name val="Traditional Arabic"/>
      <family val="1"/>
    </font>
    <font>
      <b/>
      <sz val="65"/>
      <name val="Traditional Arabic"/>
      <family val="1"/>
    </font>
    <font>
      <b/>
      <sz val="60"/>
      <name val="Traditional Arabic"/>
      <family val="1"/>
    </font>
    <font>
      <b/>
      <sz val="48"/>
      <name val="Traditional Arabic"/>
      <family val="1"/>
    </font>
    <font>
      <b/>
      <sz val="72"/>
      <name val="Traditional Arabic"/>
      <family val="1"/>
    </font>
    <font>
      <b/>
      <sz val="72"/>
      <name val="Traditional Arabic"/>
      <family val="1"/>
    </font>
    <font>
      <b/>
      <sz val="10"/>
      <name val="Arial"/>
      <family val="2"/>
    </font>
    <font>
      <b/>
      <sz val="14"/>
      <name val="SimSun-ExtB"/>
      <family val="3"/>
    </font>
    <font>
      <b/>
      <sz val="16"/>
      <name val="SimSun-ExtB"/>
      <family val="3"/>
    </font>
    <font>
      <b/>
      <sz val="14"/>
      <name val="Arabic Transparent"/>
      <charset val="178"/>
    </font>
    <font>
      <b/>
      <sz val="11"/>
      <name val="Arabic Transparent"/>
      <charset val="178"/>
    </font>
    <font>
      <b/>
      <sz val="46"/>
      <name val="Traditional Arabic"/>
      <family val="1"/>
    </font>
    <font>
      <b/>
      <sz val="14"/>
      <name val="Traditional Arabic"/>
      <family val="1"/>
    </font>
    <font>
      <sz val="14"/>
      <name val="Traditional Arabic"/>
      <family val="1"/>
    </font>
    <font>
      <b/>
      <sz val="30"/>
      <name val="Traditional Arabic"/>
      <family val="1"/>
    </font>
    <font>
      <b/>
      <sz val="12"/>
      <name val="Traditional Arabic"/>
      <family val="1"/>
    </font>
    <font>
      <b/>
      <sz val="40"/>
      <name val="Arial"/>
      <family val="2"/>
    </font>
    <font>
      <b/>
      <sz val="36"/>
      <name val="Arial"/>
      <family val="2"/>
    </font>
    <font>
      <b/>
      <sz val="12"/>
      <name val="Arial"/>
      <family val="2"/>
    </font>
    <font>
      <b/>
      <sz val="30"/>
      <name val="Arial"/>
      <family val="2"/>
    </font>
    <font>
      <sz val="30"/>
      <name val="Arabic Typesetting"/>
      <family val="4"/>
    </font>
    <font>
      <b/>
      <sz val="8"/>
      <name val="Arabic Transparent"/>
      <charset val="178"/>
    </font>
    <font>
      <b/>
      <sz val="20"/>
      <name val="Arabic Transparent"/>
      <charset val="178"/>
    </font>
    <font>
      <b/>
      <sz val="22"/>
      <name val="Arabic Transparent"/>
      <charset val="178"/>
    </font>
    <font>
      <b/>
      <sz val="24"/>
      <name val="Arabic Transparent"/>
      <charset val="178"/>
    </font>
    <font>
      <b/>
      <sz val="36"/>
      <name val="Arabic Transparent"/>
      <charset val="178"/>
    </font>
    <font>
      <b/>
      <sz val="30"/>
      <name val="Arabic Transparent"/>
      <charset val="178"/>
    </font>
    <font>
      <sz val="20"/>
      <name val="Arabic Transparent"/>
      <charset val="178"/>
    </font>
    <font>
      <b/>
      <sz val="26"/>
      <name val="Arabic Transparent"/>
      <charset val="178"/>
    </font>
    <font>
      <b/>
      <sz val="18"/>
      <name val="Arial"/>
      <family val="2"/>
    </font>
    <font>
      <sz val="12"/>
      <name val="Arabic Transparent"/>
      <charset val="178"/>
    </font>
    <font>
      <b/>
      <sz val="34"/>
      <name val="Traditional Arabic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40" fillId="0" borderId="0"/>
    <xf numFmtId="42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57">
    <xf numFmtId="0" fontId="0" fillId="0" borderId="0" xfId="0"/>
    <xf numFmtId="1" fontId="2" fillId="0" borderId="0" xfId="1" applyNumberFormat="1" applyFont="1" applyAlignment="1">
      <alignment horizontal="center" vertical="center" readingOrder="2"/>
    </xf>
    <xf numFmtId="1" fontId="3" fillId="0" borderId="0" xfId="1" applyNumberFormat="1" applyFont="1" applyFill="1" applyBorder="1" applyAlignment="1" applyProtection="1">
      <alignment horizontal="center" vertical="center" readingOrder="2"/>
    </xf>
    <xf numFmtId="1" fontId="4" fillId="0" borderId="0" xfId="1" applyNumberFormat="1" applyFont="1" applyFill="1" applyBorder="1" applyAlignment="1" applyProtection="1">
      <alignment vertical="justify" readingOrder="2"/>
      <protection locked="0"/>
    </xf>
    <xf numFmtId="1" fontId="2" fillId="0" borderId="0" xfId="1" applyNumberFormat="1" applyFont="1" applyFill="1" applyBorder="1" applyAlignment="1" applyProtection="1">
      <alignment vertical="center" readingOrder="2"/>
    </xf>
    <xf numFmtId="1" fontId="5" fillId="0" borderId="0" xfId="1" applyNumberFormat="1" applyFont="1" applyAlignment="1" applyProtection="1">
      <alignment horizontal="center" vertical="center" shrinkToFit="1" readingOrder="2"/>
    </xf>
    <xf numFmtId="1" fontId="5" fillId="0" borderId="0" xfId="1" applyNumberFormat="1" applyFont="1" applyAlignment="1">
      <alignment horizontal="center" vertical="center" shrinkToFit="1" readingOrder="2"/>
    </xf>
    <xf numFmtId="1" fontId="6" fillId="0" borderId="0" xfId="1" applyNumberFormat="1" applyFont="1" applyAlignment="1" applyProtection="1">
      <alignment horizontal="center" vertical="center" shrinkToFit="1" readingOrder="2"/>
    </xf>
    <xf numFmtId="1" fontId="7" fillId="0" borderId="0" xfId="1" applyNumberFormat="1" applyFont="1" applyFill="1" applyBorder="1" applyAlignment="1" applyProtection="1">
      <alignment vertical="center" shrinkToFit="1" readingOrder="2"/>
    </xf>
    <xf numFmtId="1" fontId="8" fillId="0" borderId="0" xfId="1" applyNumberFormat="1" applyFont="1" applyFill="1" applyBorder="1" applyAlignment="1" applyProtection="1">
      <alignment vertical="center" readingOrder="2"/>
    </xf>
    <xf numFmtId="1" fontId="9" fillId="0" borderId="0" xfId="1" applyNumberFormat="1" applyFont="1" applyFill="1" applyBorder="1" applyAlignment="1" applyProtection="1">
      <alignment vertical="center" readingOrder="2"/>
    </xf>
    <xf numFmtId="1" fontId="10" fillId="0" borderId="0" xfId="1" applyNumberFormat="1" applyFont="1" applyFill="1" applyBorder="1" applyAlignment="1" applyProtection="1">
      <alignment vertical="center" readingOrder="2"/>
    </xf>
    <xf numFmtId="1" fontId="9" fillId="0" borderId="0" xfId="1" applyNumberFormat="1" applyFont="1" applyFill="1" applyBorder="1" applyAlignment="1" applyProtection="1">
      <alignment vertical="center" shrinkToFit="1" readingOrder="2"/>
    </xf>
    <xf numFmtId="1" fontId="2" fillId="0" borderId="0" xfId="1" applyNumberFormat="1" applyFont="1" applyAlignment="1">
      <alignment vertical="center" wrapText="1" shrinkToFit="1" readingOrder="2"/>
    </xf>
    <xf numFmtId="1" fontId="13" fillId="0" borderId="0" xfId="1" applyNumberFormat="1" applyFont="1" applyAlignment="1">
      <alignment horizontal="center" vertical="center" shrinkToFit="1" readingOrder="2"/>
    </xf>
    <xf numFmtId="1" fontId="13" fillId="0" borderId="0" xfId="1" applyNumberFormat="1" applyFont="1" applyAlignment="1" applyProtection="1">
      <alignment vertical="center" shrinkToFit="1" readingOrder="2"/>
    </xf>
    <xf numFmtId="1" fontId="13" fillId="0" borderId="0" xfId="1" applyNumberFormat="1" applyFont="1" applyAlignment="1" applyProtection="1">
      <alignment vertical="center" wrapText="1" shrinkToFit="1" readingOrder="2"/>
    </xf>
    <xf numFmtId="1" fontId="13" fillId="0" borderId="0" xfId="1" applyNumberFormat="1" applyFont="1" applyAlignment="1" applyProtection="1">
      <alignment horizontal="center" vertical="center" shrinkToFit="1" readingOrder="2"/>
    </xf>
    <xf numFmtId="1" fontId="2" fillId="0" borderId="0" xfId="1" applyNumberFormat="1" applyFont="1" applyAlignment="1">
      <alignment horizontal="center" vertical="center" shrinkToFit="1" readingOrder="2"/>
    </xf>
    <xf numFmtId="1" fontId="2" fillId="0" borderId="0" xfId="1" applyNumberFormat="1" applyFont="1" applyBorder="1" applyAlignment="1">
      <alignment vertical="center" shrinkToFit="1" readingOrder="2"/>
    </xf>
    <xf numFmtId="1" fontId="2" fillId="0" borderId="0" xfId="1" applyNumberFormat="1" applyFont="1" applyAlignment="1">
      <alignment vertical="center" shrinkToFit="1" readingOrder="2"/>
    </xf>
    <xf numFmtId="0" fontId="16" fillId="0" borderId="0" xfId="1" applyFont="1" applyBorder="1" applyAlignment="1" applyProtection="1">
      <alignment horizontal="left"/>
    </xf>
    <xf numFmtId="0" fontId="1" fillId="0" borderId="0" xfId="1" applyFont="1" applyBorder="1" applyAlignment="1" applyProtection="1">
      <alignment horizontal="left"/>
    </xf>
    <xf numFmtId="1" fontId="17" fillId="0" borderId="0" xfId="1" applyNumberFormat="1" applyFont="1" applyBorder="1" applyAlignment="1" applyProtection="1">
      <alignment horizontal="right" vertical="center" indent="1" shrinkToFit="1" readingOrder="2"/>
    </xf>
    <xf numFmtId="1" fontId="17" fillId="0" borderId="0" xfId="1" applyNumberFormat="1" applyFont="1" applyBorder="1" applyAlignment="1" applyProtection="1">
      <alignment vertical="center" shrinkToFit="1" readingOrder="2"/>
    </xf>
    <xf numFmtId="1" fontId="17" fillId="0" borderId="0" xfId="1" applyNumberFormat="1" applyFont="1" applyAlignment="1" applyProtection="1">
      <alignment horizontal="center" vertical="center" wrapText="1" shrinkToFit="1" readingOrder="2"/>
    </xf>
    <xf numFmtId="1" fontId="17" fillId="0" borderId="0" xfId="1" applyNumberFormat="1" applyFont="1" applyAlignment="1" applyProtection="1">
      <alignment horizontal="center" vertical="center" shrinkToFit="1" readingOrder="2"/>
    </xf>
    <xf numFmtId="1" fontId="17" fillId="0" borderId="0" xfId="1" applyNumberFormat="1" applyFont="1" applyBorder="1" applyAlignment="1" applyProtection="1">
      <alignment vertical="center" shrinkToFit="1" readingOrder="2"/>
      <protection hidden="1"/>
    </xf>
    <xf numFmtId="1" fontId="18" fillId="0" borderId="0" xfId="1" applyNumberFormat="1" applyFont="1" applyBorder="1" applyAlignment="1" applyProtection="1">
      <alignment vertical="center" shrinkToFit="1" readingOrder="2"/>
    </xf>
    <xf numFmtId="1" fontId="19" fillId="0" borderId="0" xfId="1" applyNumberFormat="1" applyFont="1" applyBorder="1" applyAlignment="1" applyProtection="1">
      <alignment vertical="center" shrinkToFit="1" readingOrder="2"/>
      <protection hidden="1"/>
    </xf>
    <xf numFmtId="1" fontId="20" fillId="0" borderId="0" xfId="1" applyNumberFormat="1" applyFont="1" applyAlignment="1" applyProtection="1">
      <alignment horizontal="center" vertical="center" shrinkToFit="1" readingOrder="2"/>
    </xf>
    <xf numFmtId="1" fontId="22" fillId="0" borderId="0" xfId="1" applyNumberFormat="1" applyFont="1" applyAlignment="1">
      <alignment horizontal="center" vertical="center" readingOrder="2"/>
    </xf>
    <xf numFmtId="1" fontId="23" fillId="0" borderId="0" xfId="1" applyNumberFormat="1" applyFont="1" applyAlignment="1">
      <alignment horizontal="center" vertical="center" readingOrder="2"/>
    </xf>
    <xf numFmtId="0" fontId="24" fillId="0" borderId="33" xfId="2" applyFont="1" applyBorder="1" applyAlignment="1">
      <alignment horizontal="center" vertical="center" wrapText="1" readingOrder="2"/>
    </xf>
    <xf numFmtId="0" fontId="24" fillId="0" borderId="34" xfId="2" applyFont="1" applyBorder="1" applyAlignment="1">
      <alignment horizontal="center" vertical="center" wrapText="1" readingOrder="2"/>
    </xf>
    <xf numFmtId="0" fontId="24" fillId="0" borderId="35" xfId="2" applyFont="1" applyBorder="1" applyAlignment="1">
      <alignment horizontal="center" vertical="center" wrapText="1" readingOrder="2"/>
    </xf>
    <xf numFmtId="1" fontId="9" fillId="0" borderId="33" xfId="1" applyNumberFormat="1" applyFont="1" applyBorder="1" applyAlignment="1">
      <alignment horizontal="center" vertical="center" wrapText="1" readingOrder="2"/>
    </xf>
    <xf numFmtId="1" fontId="9" fillId="0" borderId="34" xfId="1" applyNumberFormat="1" applyFont="1" applyBorder="1" applyAlignment="1">
      <alignment horizontal="center" vertical="center" wrapText="1" readingOrder="2"/>
    </xf>
    <xf numFmtId="1" fontId="9" fillId="0" borderId="35" xfId="1" applyNumberFormat="1" applyFont="1" applyBorder="1" applyAlignment="1">
      <alignment horizontal="center" vertical="center" wrapText="1" readingOrder="2"/>
    </xf>
    <xf numFmtId="1" fontId="9" fillId="0" borderId="36" xfId="1" applyNumberFormat="1" applyFont="1" applyBorder="1" applyAlignment="1">
      <alignment horizontal="center" vertical="center" wrapText="1" readingOrder="2"/>
    </xf>
    <xf numFmtId="1" fontId="25" fillId="0" borderId="0" xfId="1" applyNumberFormat="1" applyFont="1" applyAlignment="1">
      <alignment horizontal="center" vertical="center" readingOrder="2"/>
    </xf>
    <xf numFmtId="1" fontId="2" fillId="0" borderId="8" xfId="1" applyNumberFormat="1" applyFont="1" applyBorder="1" applyAlignment="1">
      <alignment horizontal="center" vertical="center" readingOrder="2"/>
    </xf>
    <xf numFmtId="0" fontId="27" fillId="0" borderId="24" xfId="1" applyFont="1" applyBorder="1" applyAlignment="1" applyProtection="1">
      <alignment horizontal="center" vertical="center" shrinkToFit="1" readingOrder="2"/>
      <protection locked="0"/>
    </xf>
    <xf numFmtId="0" fontId="27" fillId="0" borderId="41" xfId="1" applyFont="1" applyBorder="1" applyAlignment="1" applyProtection="1">
      <alignment horizontal="center" vertical="center" shrinkToFit="1" readingOrder="2"/>
      <protection locked="0"/>
    </xf>
    <xf numFmtId="0" fontId="7" fillId="2" borderId="9" xfId="1" applyFont="1" applyFill="1" applyBorder="1" applyAlignment="1" applyProtection="1">
      <alignment horizontal="center" vertical="center" readingOrder="2"/>
      <protection locked="0"/>
    </xf>
    <xf numFmtId="0" fontId="7" fillId="2" borderId="10" xfId="1" applyFont="1" applyFill="1" applyBorder="1" applyAlignment="1" applyProtection="1">
      <alignment horizontal="center" vertical="center" readingOrder="2"/>
      <protection locked="0"/>
    </xf>
    <xf numFmtId="0" fontId="7" fillId="2" borderId="42" xfId="1" applyFont="1" applyFill="1" applyBorder="1" applyAlignment="1" applyProtection="1">
      <alignment horizontal="center" vertical="center" readingOrder="2"/>
      <protection locked="0"/>
    </xf>
    <xf numFmtId="1" fontId="7" fillId="0" borderId="24" xfId="1" applyNumberFormat="1" applyFont="1" applyBorder="1" applyAlignment="1" applyProtection="1">
      <alignment horizontal="center" vertical="center" readingOrder="2"/>
      <protection locked="0"/>
    </xf>
    <xf numFmtId="1" fontId="7" fillId="0" borderId="24" xfId="1" applyNumberFormat="1" applyFont="1" applyBorder="1" applyAlignment="1" applyProtection="1">
      <alignment horizontal="center" vertical="center" shrinkToFit="1" readingOrder="2"/>
      <protection locked="0"/>
    </xf>
    <xf numFmtId="1" fontId="7" fillId="0" borderId="43" xfId="1" applyNumberFormat="1" applyFont="1" applyBorder="1" applyAlignment="1" applyProtection="1">
      <alignment horizontal="center" vertical="center" shrinkToFit="1" readingOrder="2"/>
      <protection locked="0"/>
    </xf>
    <xf numFmtId="1" fontId="28" fillId="0" borderId="0" xfId="1" applyNumberFormat="1" applyFont="1" applyAlignment="1">
      <alignment horizontal="center" vertical="center" readingOrder="2"/>
    </xf>
    <xf numFmtId="1" fontId="7" fillId="0" borderId="8" xfId="1" applyNumberFormat="1" applyFont="1" applyBorder="1" applyAlignment="1" applyProtection="1">
      <alignment horizontal="center" vertical="center" readingOrder="2"/>
      <protection locked="0"/>
    </xf>
    <xf numFmtId="1" fontId="7" fillId="0" borderId="8" xfId="1" applyNumberFormat="1" applyFont="1" applyBorder="1" applyAlignment="1" applyProtection="1">
      <alignment horizontal="center" vertical="center" shrinkToFit="1" readingOrder="2"/>
      <protection locked="0"/>
    </xf>
    <xf numFmtId="1" fontId="7" fillId="0" borderId="47" xfId="1" applyNumberFormat="1" applyFont="1" applyBorder="1" applyAlignment="1" applyProtection="1">
      <alignment horizontal="center" vertical="center" shrinkToFit="1" readingOrder="2"/>
      <protection locked="0"/>
    </xf>
    <xf numFmtId="1" fontId="9" fillId="0" borderId="8" xfId="1" applyNumberFormat="1" applyFont="1" applyBorder="1" applyAlignment="1" applyProtection="1">
      <alignment horizontal="center" vertical="center" readingOrder="2"/>
      <protection locked="0"/>
    </xf>
    <xf numFmtId="1" fontId="9" fillId="0" borderId="8" xfId="1" applyNumberFormat="1" applyFont="1" applyBorder="1" applyAlignment="1" applyProtection="1">
      <alignment horizontal="center" vertical="center" shrinkToFit="1" readingOrder="2"/>
      <protection locked="0"/>
    </xf>
    <xf numFmtId="1" fontId="9" fillId="0" borderId="47" xfId="1" applyNumberFormat="1" applyFont="1" applyBorder="1" applyAlignment="1" applyProtection="1">
      <alignment horizontal="center" vertical="center" shrinkToFit="1" readingOrder="2"/>
      <protection locked="0"/>
    </xf>
    <xf numFmtId="1" fontId="27" fillId="0" borderId="41" xfId="1" applyNumberFormat="1" applyFont="1" applyBorder="1" applyAlignment="1" applyProtection="1">
      <alignment horizontal="center" vertical="center" shrinkToFit="1" readingOrder="2"/>
      <protection locked="0"/>
    </xf>
    <xf numFmtId="1" fontId="7" fillId="2" borderId="9" xfId="1" applyNumberFormat="1" applyFont="1" applyFill="1" applyBorder="1" applyAlignment="1" applyProtection="1">
      <alignment horizontal="center" vertical="center" readingOrder="2"/>
      <protection locked="0"/>
    </xf>
    <xf numFmtId="1" fontId="7" fillId="2" borderId="10" xfId="1" applyNumberFormat="1" applyFont="1" applyFill="1" applyBorder="1" applyAlignment="1" applyProtection="1">
      <alignment horizontal="center" vertical="center" readingOrder="2"/>
      <protection locked="0"/>
    </xf>
    <xf numFmtId="1" fontId="7" fillId="2" borderId="42" xfId="1" applyNumberFormat="1" applyFont="1" applyFill="1" applyBorder="1" applyAlignment="1" applyProtection="1">
      <alignment horizontal="center" vertical="center" readingOrder="2"/>
      <protection locked="0"/>
    </xf>
    <xf numFmtId="1" fontId="29" fillId="0" borderId="8" xfId="1" applyNumberFormat="1" applyFont="1" applyBorder="1" applyAlignment="1" applyProtection="1">
      <alignment horizontal="center" vertical="center" shrinkToFit="1" readingOrder="2"/>
      <protection locked="0"/>
    </xf>
    <xf numFmtId="1" fontId="29" fillId="0" borderId="41" xfId="1" applyNumberFormat="1" applyFont="1" applyBorder="1" applyAlignment="1" applyProtection="1">
      <alignment horizontal="center" vertical="center" shrinkToFit="1" readingOrder="2"/>
      <protection locked="0"/>
    </xf>
    <xf numFmtId="1" fontId="9" fillId="2" borderId="9" xfId="1" applyNumberFormat="1" applyFont="1" applyFill="1" applyBorder="1" applyAlignment="1" applyProtection="1">
      <alignment horizontal="center" vertical="center" readingOrder="2"/>
      <protection locked="0"/>
    </xf>
    <xf numFmtId="1" fontId="9" fillId="2" borderId="10" xfId="1" applyNumberFormat="1" applyFont="1" applyFill="1" applyBorder="1" applyAlignment="1" applyProtection="1">
      <alignment horizontal="center" vertical="center" readingOrder="2"/>
      <protection locked="0"/>
    </xf>
    <xf numFmtId="1" fontId="9" fillId="2" borderId="42" xfId="1" applyNumberFormat="1" applyFont="1" applyFill="1" applyBorder="1" applyAlignment="1" applyProtection="1">
      <alignment horizontal="center" vertical="center" readingOrder="2"/>
      <protection locked="0"/>
    </xf>
    <xf numFmtId="1" fontId="29" fillId="0" borderId="32" xfId="1" applyNumberFormat="1" applyFont="1" applyBorder="1" applyAlignment="1" applyProtection="1">
      <alignment horizontal="center" vertical="center" shrinkToFit="1" readingOrder="2"/>
      <protection locked="0"/>
    </xf>
    <xf numFmtId="1" fontId="9" fillId="2" borderId="51" xfId="1" applyNumberFormat="1" applyFont="1" applyFill="1" applyBorder="1" applyAlignment="1" applyProtection="1">
      <alignment horizontal="center" vertical="center" readingOrder="2"/>
      <protection locked="0"/>
    </xf>
    <xf numFmtId="1" fontId="9" fillId="2" borderId="52" xfId="1" applyNumberFormat="1" applyFont="1" applyFill="1" applyBorder="1" applyAlignment="1" applyProtection="1">
      <alignment horizontal="center" vertical="center" readingOrder="2"/>
      <protection locked="0"/>
    </xf>
    <xf numFmtId="1" fontId="9" fillId="2" borderId="53" xfId="1" applyNumberFormat="1" applyFont="1" applyFill="1" applyBorder="1" applyAlignment="1" applyProtection="1">
      <alignment horizontal="center" vertical="center" readingOrder="2"/>
      <protection locked="0"/>
    </xf>
    <xf numFmtId="1" fontId="9" fillId="0" borderId="54" xfId="1" applyNumberFormat="1" applyFont="1" applyBorder="1" applyAlignment="1" applyProtection="1">
      <alignment horizontal="center" vertical="center" readingOrder="2"/>
      <protection locked="0"/>
    </xf>
    <xf numFmtId="1" fontId="9" fillId="0" borderId="32" xfId="1" applyNumberFormat="1" applyFont="1" applyBorder="1" applyAlignment="1" applyProtection="1">
      <alignment horizontal="center" vertical="center" readingOrder="2"/>
      <protection locked="0"/>
    </xf>
    <xf numFmtId="1" fontId="9" fillId="0" borderId="32" xfId="1" applyNumberFormat="1" applyFont="1" applyBorder="1" applyAlignment="1" applyProtection="1">
      <alignment horizontal="center" vertical="center" shrinkToFit="1" readingOrder="2"/>
      <protection locked="0"/>
    </xf>
    <xf numFmtId="1" fontId="9" fillId="0" borderId="49" xfId="1" applyNumberFormat="1" applyFont="1" applyBorder="1" applyAlignment="1" applyProtection="1">
      <alignment horizontal="center" vertical="center" shrinkToFit="1" readingOrder="2"/>
      <protection locked="0"/>
    </xf>
    <xf numFmtId="1" fontId="30" fillId="0" borderId="33" xfId="1" applyNumberFormat="1" applyFont="1" applyBorder="1" applyAlignment="1">
      <alignment horizontal="center" vertical="center" readingOrder="2"/>
    </xf>
    <xf numFmtId="1" fontId="30" fillId="0" borderId="34" xfId="1" applyNumberFormat="1" applyFont="1" applyBorder="1" applyAlignment="1">
      <alignment horizontal="center" vertical="center" readingOrder="2"/>
    </xf>
    <xf numFmtId="1" fontId="30" fillId="0" borderId="35" xfId="1" applyNumberFormat="1" applyFont="1" applyBorder="1" applyAlignment="1">
      <alignment horizontal="center" vertical="center" readingOrder="2"/>
    </xf>
    <xf numFmtId="1" fontId="30" fillId="0" borderId="56" xfId="1" applyNumberFormat="1" applyFont="1" applyBorder="1" applyAlignment="1">
      <alignment horizontal="center" vertical="center" readingOrder="2"/>
    </xf>
    <xf numFmtId="1" fontId="16" fillId="0" borderId="0" xfId="1" applyNumberFormat="1" applyFont="1" applyAlignment="1">
      <alignment horizontal="center" vertical="center" readingOrder="2"/>
    </xf>
    <xf numFmtId="0" fontId="31" fillId="0" borderId="0" xfId="1" applyNumberFormat="1" applyFont="1" applyAlignment="1" applyProtection="1">
      <alignment vertical="center" shrinkToFit="1" readingOrder="2"/>
    </xf>
    <xf numFmtId="1" fontId="31" fillId="0" borderId="0" xfId="1" applyNumberFormat="1" applyFont="1" applyAlignment="1" applyProtection="1">
      <alignment vertical="center" shrinkToFit="1" readingOrder="2"/>
    </xf>
    <xf numFmtId="1" fontId="31" fillId="0" borderId="0" xfId="1" applyNumberFormat="1" applyFont="1" applyAlignment="1" applyProtection="1">
      <alignment horizontal="center" vertical="center" shrinkToFit="1" readingOrder="2"/>
    </xf>
    <xf numFmtId="1" fontId="32" fillId="0" borderId="0" xfId="1" applyNumberFormat="1" applyFont="1" applyAlignment="1" applyProtection="1">
      <alignment vertical="center" wrapText="1" shrinkToFit="1" readingOrder="2"/>
    </xf>
    <xf numFmtId="1" fontId="32" fillId="0" borderId="0" xfId="1" applyNumberFormat="1" applyFont="1" applyAlignment="1" applyProtection="1">
      <alignment vertical="center" shrinkToFit="1" readingOrder="2"/>
    </xf>
    <xf numFmtId="1" fontId="33" fillId="0" borderId="0" xfId="1" applyNumberFormat="1" applyFont="1" applyAlignment="1" applyProtection="1">
      <alignment vertical="center" shrinkToFit="1" readingOrder="2"/>
    </xf>
    <xf numFmtId="1" fontId="36" fillId="0" borderId="0" xfId="1" applyNumberFormat="1" applyFont="1" applyAlignment="1" applyProtection="1">
      <alignment horizontal="center" vertical="center" shrinkToFit="1" readingOrder="2"/>
      <protection locked="0"/>
    </xf>
    <xf numFmtId="1" fontId="32" fillId="0" borderId="0" xfId="1" applyNumberFormat="1" applyFont="1" applyAlignment="1" applyProtection="1">
      <alignment vertical="top" shrinkToFit="1" readingOrder="2"/>
    </xf>
    <xf numFmtId="1" fontId="32" fillId="0" borderId="0" xfId="1" applyNumberFormat="1" applyFont="1" applyAlignment="1">
      <alignment horizontal="center" vertical="center" shrinkToFit="1" readingOrder="2"/>
    </xf>
    <xf numFmtId="1" fontId="36" fillId="0" borderId="0" xfId="1" applyNumberFormat="1" applyFont="1" applyAlignment="1" applyProtection="1">
      <alignment horizontal="right" vertical="center" shrinkToFit="1" readingOrder="2"/>
      <protection locked="0"/>
    </xf>
    <xf numFmtId="1" fontId="32" fillId="0" borderId="0" xfId="1" applyNumberFormat="1" applyFont="1" applyAlignment="1" applyProtection="1">
      <alignment horizontal="center" vertical="center" shrinkToFit="1" readingOrder="2"/>
    </xf>
    <xf numFmtId="1" fontId="34" fillId="0" borderId="0" xfId="1" applyNumberFormat="1" applyFont="1" applyAlignment="1" applyProtection="1">
      <alignment horizontal="left" vertical="center" shrinkToFit="1" readingOrder="2"/>
    </xf>
    <xf numFmtId="1" fontId="34" fillId="0" borderId="0" xfId="1" applyNumberFormat="1" applyFont="1" applyAlignment="1" applyProtection="1">
      <alignment horizontal="center" vertical="center" shrinkToFit="1" readingOrder="2"/>
      <protection locked="0"/>
    </xf>
    <xf numFmtId="1" fontId="34" fillId="0" borderId="0" xfId="1" applyNumberFormat="1" applyFont="1" applyAlignment="1" applyProtection="1">
      <alignment horizontal="right" vertical="center" shrinkToFit="1" readingOrder="2"/>
      <protection locked="0"/>
    </xf>
    <xf numFmtId="1" fontId="33" fillId="0" borderId="0" xfId="1" applyNumberFormat="1" applyFont="1" applyAlignment="1">
      <alignment horizontal="center" vertical="center" shrinkToFit="1" readingOrder="2"/>
    </xf>
    <xf numFmtId="1" fontId="39" fillId="0" borderId="0" xfId="1" applyNumberFormat="1" applyFont="1" applyAlignment="1" applyProtection="1">
      <alignment horizontal="center" vertical="center" readingOrder="2"/>
    </xf>
    <xf numFmtId="1" fontId="39" fillId="0" borderId="0" xfId="1" applyNumberFormat="1" applyFont="1" applyAlignment="1">
      <alignment horizontal="center" vertical="center" readingOrder="2"/>
    </xf>
    <xf numFmtId="1" fontId="16" fillId="0" borderId="0" xfId="1" applyNumberFormat="1" applyFont="1" applyAlignment="1" applyProtection="1">
      <alignment horizontal="center" vertical="center" readingOrder="2"/>
    </xf>
    <xf numFmtId="0" fontId="41" fillId="0" borderId="9" xfId="1" applyFont="1" applyBorder="1" applyAlignment="1" applyProtection="1">
      <alignment horizontal="center" vertical="center" readingOrder="2"/>
      <protection locked="0"/>
    </xf>
    <xf numFmtId="0" fontId="41" fillId="0" borderId="10" xfId="1" applyFont="1" applyBorder="1" applyAlignment="1" applyProtection="1">
      <alignment horizontal="center" vertical="center" readingOrder="2"/>
      <protection locked="0"/>
    </xf>
    <xf numFmtId="1" fontId="41" fillId="2" borderId="11" xfId="1" applyNumberFormat="1" applyFont="1" applyFill="1" applyBorder="1" applyAlignment="1" applyProtection="1">
      <alignment horizontal="center" vertical="center" readingOrder="2"/>
    </xf>
    <xf numFmtId="1" fontId="41" fillId="0" borderId="10" xfId="1" applyNumberFormat="1" applyFont="1" applyBorder="1" applyAlignment="1" applyProtection="1">
      <alignment horizontal="center" vertical="center" readingOrder="2"/>
      <protection locked="0"/>
    </xf>
    <xf numFmtId="1" fontId="41" fillId="0" borderId="9" xfId="1" applyNumberFormat="1" applyFont="1" applyBorder="1" applyAlignment="1" applyProtection="1">
      <alignment horizontal="center" vertical="center" readingOrder="2"/>
      <protection locked="0"/>
    </xf>
    <xf numFmtId="0" fontId="41" fillId="2" borderId="11" xfId="1" applyFont="1" applyFill="1" applyBorder="1" applyAlignment="1">
      <alignment horizontal="center" vertical="center" readingOrder="2"/>
    </xf>
    <xf numFmtId="1" fontId="41" fillId="2" borderId="11" xfId="1" applyNumberFormat="1" applyFont="1" applyFill="1" applyBorder="1" applyAlignment="1">
      <alignment horizontal="center" vertical="center" readingOrder="2"/>
    </xf>
    <xf numFmtId="0" fontId="24" fillId="0" borderId="33" xfId="2" applyNumberFormat="1" applyFont="1" applyBorder="1" applyAlignment="1">
      <alignment horizontal="center" vertical="center" wrapText="1" readingOrder="2"/>
    </xf>
    <xf numFmtId="0" fontId="41" fillId="2" borderId="11" xfId="1" applyFont="1" applyFill="1" applyBorder="1" applyAlignment="1" applyProtection="1">
      <alignment horizontal="center" vertical="center" readingOrder="2"/>
      <protection hidden="1"/>
    </xf>
    <xf numFmtId="1" fontId="41" fillId="0" borderId="51" xfId="1" applyNumberFormat="1" applyFont="1" applyBorder="1" applyAlignment="1" applyProtection="1">
      <alignment horizontal="center" vertical="center" readingOrder="2"/>
      <protection locked="0"/>
    </xf>
    <xf numFmtId="1" fontId="41" fillId="0" borderId="52" xfId="1" applyNumberFormat="1" applyFont="1" applyBorder="1" applyAlignment="1" applyProtection="1">
      <alignment horizontal="center" vertical="center" readingOrder="2"/>
      <protection locked="0"/>
    </xf>
    <xf numFmtId="1" fontId="32" fillId="0" borderId="0" xfId="1" applyNumberFormat="1" applyFont="1" applyAlignment="1" applyProtection="1">
      <alignment horizontal="center" vertical="center" readingOrder="2"/>
    </xf>
    <xf numFmtId="1" fontId="32" fillId="0" borderId="0" xfId="1" applyNumberFormat="1" applyFont="1" applyAlignment="1" applyProtection="1">
      <alignment horizontal="center" vertical="center" shrinkToFit="1" readingOrder="2"/>
    </xf>
    <xf numFmtId="1" fontId="34" fillId="0" borderId="0" xfId="1" applyNumberFormat="1" applyFont="1" applyAlignment="1" applyProtection="1">
      <alignment horizontal="left" vertical="center" shrinkToFit="1" readingOrder="2"/>
    </xf>
    <xf numFmtId="1" fontId="34" fillId="0" borderId="0" xfId="1" applyNumberFormat="1" applyFont="1" applyBorder="1" applyAlignment="1" applyProtection="1">
      <alignment horizontal="right" vertical="center" shrinkToFit="1" readingOrder="2"/>
      <protection locked="0"/>
    </xf>
    <xf numFmtId="1" fontId="34" fillId="0" borderId="0" xfId="1" applyNumberFormat="1" applyFont="1" applyAlignment="1" applyProtection="1">
      <alignment horizontal="right" vertical="center" shrinkToFit="1" readingOrder="2"/>
      <protection locked="0"/>
    </xf>
    <xf numFmtId="1" fontId="34" fillId="0" borderId="0" xfId="1" applyNumberFormat="1" applyFont="1" applyAlignment="1" applyProtection="1">
      <alignment horizontal="center" vertical="center" shrinkToFit="1" readingOrder="2"/>
    </xf>
    <xf numFmtId="1" fontId="33" fillId="0" borderId="0" xfId="1" applyNumberFormat="1" applyFont="1" applyAlignment="1" applyProtection="1">
      <alignment horizontal="right" vertical="center" shrinkToFit="1" readingOrder="2"/>
      <protection locked="0"/>
    </xf>
    <xf numFmtId="1" fontId="34" fillId="0" borderId="0" xfId="1" applyNumberFormat="1" applyFont="1" applyAlignment="1" applyProtection="1">
      <alignment horizontal="right" vertical="center" shrinkToFit="1" readingOrder="2"/>
    </xf>
    <xf numFmtId="1" fontId="4" fillId="0" borderId="55" xfId="1" applyNumberFormat="1" applyFont="1" applyBorder="1" applyAlignment="1">
      <alignment horizontal="right" vertical="center" readingOrder="2"/>
    </xf>
    <xf numFmtId="1" fontId="4" fillId="0" borderId="56" xfId="1" applyNumberFormat="1" applyFont="1" applyBorder="1" applyAlignment="1">
      <alignment horizontal="right" vertical="center" readingOrder="2"/>
    </xf>
    <xf numFmtId="1" fontId="4" fillId="0" borderId="18" xfId="1" applyNumberFormat="1" applyFont="1" applyBorder="1" applyAlignment="1">
      <alignment horizontal="right" vertical="center" readingOrder="2"/>
    </xf>
    <xf numFmtId="1" fontId="4" fillId="0" borderId="57" xfId="1" applyNumberFormat="1" applyFont="1" applyBorder="1" applyAlignment="1">
      <alignment horizontal="right" vertical="center" readingOrder="2"/>
    </xf>
    <xf numFmtId="1" fontId="10" fillId="0" borderId="55" xfId="1" applyNumberFormat="1" applyFont="1" applyBorder="1" applyAlignment="1">
      <alignment horizontal="right" vertical="center" readingOrder="2"/>
    </xf>
    <xf numFmtId="1" fontId="10" fillId="0" borderId="56" xfId="1" applyNumberFormat="1" applyFont="1" applyBorder="1" applyAlignment="1">
      <alignment horizontal="right" vertical="center" readingOrder="2"/>
    </xf>
    <xf numFmtId="1" fontId="10" fillId="0" borderId="18" xfId="1" applyNumberFormat="1" applyFont="1" applyBorder="1" applyAlignment="1">
      <alignment horizontal="right" vertical="center" readingOrder="2"/>
    </xf>
    <xf numFmtId="1" fontId="10" fillId="0" borderId="19" xfId="1" applyNumberFormat="1" applyFont="1" applyBorder="1" applyAlignment="1">
      <alignment horizontal="right" vertical="center" readingOrder="2"/>
    </xf>
    <xf numFmtId="1" fontId="32" fillId="0" borderId="0" xfId="1" applyNumberFormat="1" applyFont="1" applyAlignment="1" applyProtection="1">
      <alignment horizontal="right" vertical="center" shrinkToFit="1" readingOrder="2"/>
    </xf>
    <xf numFmtId="1" fontId="35" fillId="0" borderId="0" xfId="1" applyNumberFormat="1" applyFont="1" applyBorder="1" applyAlignment="1" applyProtection="1">
      <alignment horizontal="right" vertical="center" shrinkToFit="1" readingOrder="2"/>
      <protection locked="0"/>
    </xf>
    <xf numFmtId="1" fontId="36" fillId="0" borderId="0" xfId="1" applyNumberFormat="1" applyFont="1" applyAlignment="1" applyProtection="1">
      <alignment horizontal="right" vertical="center" shrinkToFit="1" readingOrder="2"/>
      <protection locked="0"/>
    </xf>
    <xf numFmtId="1" fontId="34" fillId="0" borderId="0" xfId="1" applyNumberFormat="1" applyFont="1" applyAlignment="1" applyProtection="1">
      <alignment horizontal="center" vertical="center" wrapText="1" shrinkToFit="1" readingOrder="2"/>
    </xf>
    <xf numFmtId="1" fontId="37" fillId="0" borderId="0" xfId="1" applyNumberFormat="1" applyFont="1" applyAlignment="1" applyProtection="1">
      <alignment horizontal="right" vertical="center" readingOrder="2"/>
    </xf>
    <xf numFmtId="1" fontId="32" fillId="0" borderId="0" xfId="1" applyNumberFormat="1" applyFont="1" applyAlignment="1" applyProtection="1">
      <alignment horizontal="right" vertical="center" readingOrder="2"/>
    </xf>
    <xf numFmtId="1" fontId="38" fillId="0" borderId="0" xfId="1" applyNumberFormat="1" applyFont="1" applyAlignment="1" applyProtection="1">
      <alignment horizontal="right" vertical="center" shrinkToFit="1" readingOrder="2"/>
    </xf>
    <xf numFmtId="1" fontId="29" fillId="0" borderId="47" xfId="1" applyNumberFormat="1" applyFont="1" applyBorder="1" applyAlignment="1" applyProtection="1">
      <alignment horizontal="right" vertical="center" indent="1" shrinkToFit="1" readingOrder="2"/>
      <protection locked="0"/>
    </xf>
    <xf numFmtId="1" fontId="29" fillId="0" borderId="48" xfId="1" applyNumberFormat="1" applyFont="1" applyBorder="1" applyAlignment="1" applyProtection="1">
      <alignment horizontal="right" vertical="center" indent="1" shrinkToFit="1" readingOrder="2"/>
      <protection locked="0"/>
    </xf>
    <xf numFmtId="1" fontId="29" fillId="0" borderId="9" xfId="1" applyNumberFormat="1" applyFont="1" applyBorder="1" applyAlignment="1" applyProtection="1">
      <alignment horizontal="right" vertical="center" indent="1" shrinkToFit="1" readingOrder="2"/>
      <protection locked="0"/>
    </xf>
    <xf numFmtId="1" fontId="29" fillId="0" borderId="10" xfId="1" applyNumberFormat="1" applyFont="1" applyBorder="1" applyAlignment="1" applyProtection="1">
      <alignment horizontal="right" vertical="center" indent="1" shrinkToFit="1" readingOrder="2"/>
      <protection locked="0"/>
    </xf>
    <xf numFmtId="1" fontId="29" fillId="0" borderId="11" xfId="1" applyNumberFormat="1" applyFont="1" applyBorder="1" applyAlignment="1" applyProtection="1">
      <alignment horizontal="right" vertical="center" indent="1" shrinkToFit="1" readingOrder="2"/>
      <protection locked="0"/>
    </xf>
    <xf numFmtId="1" fontId="29" fillId="0" borderId="49" xfId="1" applyNumberFormat="1" applyFont="1" applyBorder="1" applyAlignment="1" applyProtection="1">
      <alignment horizontal="right" vertical="center" indent="1" shrinkToFit="1" readingOrder="2"/>
      <protection locked="0"/>
    </xf>
    <xf numFmtId="1" fontId="29" fillId="0" borderId="50" xfId="1" applyNumberFormat="1" applyFont="1" applyBorder="1" applyAlignment="1" applyProtection="1">
      <alignment horizontal="right" vertical="center" indent="1" shrinkToFit="1" readingOrder="2"/>
      <protection locked="0"/>
    </xf>
    <xf numFmtId="1" fontId="29" fillId="0" borderId="14" xfId="1" applyNumberFormat="1" applyFont="1" applyBorder="1" applyAlignment="1" applyProtection="1">
      <alignment horizontal="right" vertical="center" indent="1" shrinkToFit="1" readingOrder="2"/>
      <protection locked="0"/>
    </xf>
    <xf numFmtId="1" fontId="29" fillId="0" borderId="15" xfId="1" applyNumberFormat="1" applyFont="1" applyBorder="1" applyAlignment="1" applyProtection="1">
      <alignment horizontal="right" vertical="center" indent="1" shrinkToFit="1" readingOrder="2"/>
      <protection locked="0"/>
    </xf>
    <xf numFmtId="1" fontId="29" fillId="0" borderId="16" xfId="1" applyNumberFormat="1" applyFont="1" applyBorder="1" applyAlignment="1" applyProtection="1">
      <alignment horizontal="right" vertical="center" indent="1" shrinkToFit="1" readingOrder="2"/>
      <protection locked="0"/>
    </xf>
    <xf numFmtId="1" fontId="26" fillId="0" borderId="47" xfId="1" applyNumberFormat="1" applyFont="1" applyBorder="1" applyAlignment="1" applyProtection="1">
      <alignment horizontal="right" vertical="center" indent="1" shrinkToFit="1" readingOrder="2"/>
      <protection locked="0"/>
    </xf>
    <xf numFmtId="1" fontId="26" fillId="0" borderId="48" xfId="1" applyNumberFormat="1" applyFont="1" applyBorder="1" applyAlignment="1" applyProtection="1">
      <alignment horizontal="right" vertical="center" indent="1" shrinkToFit="1" readingOrder="2"/>
      <protection locked="0"/>
    </xf>
    <xf numFmtId="1" fontId="27" fillId="0" borderId="44" xfId="1" applyNumberFormat="1" applyFont="1" applyBorder="1" applyAlignment="1" applyProtection="1">
      <alignment horizontal="right" vertical="center" indent="1" shrinkToFit="1" readingOrder="2"/>
      <protection locked="0"/>
    </xf>
    <xf numFmtId="1" fontId="27" fillId="0" borderId="45" xfId="1" applyNumberFormat="1" applyFont="1" applyBorder="1" applyAlignment="1" applyProtection="1">
      <alignment horizontal="right" vertical="center" indent="1" shrinkToFit="1" readingOrder="2"/>
      <protection locked="0"/>
    </xf>
    <xf numFmtId="1" fontId="27" fillId="0" borderId="46" xfId="1" applyNumberFormat="1" applyFont="1" applyBorder="1" applyAlignment="1" applyProtection="1">
      <alignment horizontal="right" vertical="center" indent="1" shrinkToFit="1" readingOrder="2"/>
      <protection locked="0"/>
    </xf>
    <xf numFmtId="0" fontId="26" fillId="0" borderId="47" xfId="1" applyFont="1" applyBorder="1" applyAlignment="1" applyProtection="1">
      <alignment horizontal="right" vertical="center" indent="1" shrinkToFit="1" readingOrder="2"/>
      <protection locked="0"/>
    </xf>
    <xf numFmtId="0" fontId="26" fillId="0" borderId="48" xfId="1" applyFont="1" applyBorder="1" applyAlignment="1" applyProtection="1">
      <alignment horizontal="right" vertical="center" indent="1" shrinkToFit="1" readingOrder="2"/>
      <protection locked="0"/>
    </xf>
    <xf numFmtId="0" fontId="26" fillId="0" borderId="41" xfId="1" applyFont="1" applyBorder="1" applyAlignment="1" applyProtection="1">
      <alignment horizontal="right" vertical="center" indent="1" shrinkToFit="1" readingOrder="2"/>
      <protection locked="0"/>
    </xf>
    <xf numFmtId="0" fontId="26" fillId="0" borderId="38" xfId="1" applyFont="1" applyBorder="1" applyAlignment="1" applyProtection="1">
      <alignment horizontal="right" vertical="center" indent="1" shrinkToFit="1" readingOrder="2"/>
      <protection locked="0"/>
    </xf>
    <xf numFmtId="0" fontId="26" fillId="0" borderId="39" xfId="1" applyFont="1" applyBorder="1" applyAlignment="1" applyProtection="1">
      <alignment horizontal="right" vertical="center" indent="1" shrinkToFit="1" readingOrder="2"/>
      <protection locked="0"/>
    </xf>
    <xf numFmtId="0" fontId="26" fillId="0" borderId="40" xfId="1" applyFont="1" applyBorder="1" applyAlignment="1" applyProtection="1">
      <alignment horizontal="right" vertical="center" indent="1" shrinkToFit="1" readingOrder="2"/>
      <protection locked="0"/>
    </xf>
    <xf numFmtId="1" fontId="7" fillId="0" borderId="21" xfId="1" applyNumberFormat="1" applyFont="1" applyBorder="1" applyAlignment="1">
      <alignment horizontal="center" vertical="center" textRotation="90" wrapText="1" readingOrder="2"/>
    </xf>
    <xf numFmtId="1" fontId="7" fillId="0" borderId="29" xfId="1" applyNumberFormat="1" applyFont="1" applyBorder="1" applyAlignment="1">
      <alignment horizontal="center" vertical="center" textRotation="90" wrapText="1" readingOrder="2"/>
    </xf>
    <xf numFmtId="1" fontId="7" fillId="0" borderId="22" xfId="1" applyNumberFormat="1" applyFont="1" applyBorder="1" applyAlignment="1">
      <alignment horizontal="center" vertical="center" textRotation="90" wrapText="1" readingOrder="2"/>
    </xf>
    <xf numFmtId="1" fontId="7" fillId="0" borderId="30" xfId="1" applyNumberFormat="1" applyFont="1" applyBorder="1" applyAlignment="1">
      <alignment horizontal="center" vertical="center" textRotation="90" wrapText="1" readingOrder="2"/>
    </xf>
    <xf numFmtId="1" fontId="7" fillId="0" borderId="23" xfId="1" applyNumberFormat="1" applyFont="1" applyBorder="1" applyAlignment="1">
      <alignment horizontal="center" vertical="center" textRotation="90" wrapText="1" readingOrder="2"/>
    </xf>
    <xf numFmtId="1" fontId="7" fillId="0" borderId="31" xfId="1" applyNumberFormat="1" applyFont="1" applyBorder="1" applyAlignment="1">
      <alignment horizontal="center" vertical="center" textRotation="90" wrapText="1" readingOrder="2"/>
    </xf>
    <xf numFmtId="1" fontId="7" fillId="0" borderId="20" xfId="1" applyNumberFormat="1" applyFont="1" applyBorder="1" applyAlignment="1">
      <alignment horizontal="center" vertical="center" textRotation="90" wrapText="1" readingOrder="2"/>
    </xf>
    <xf numFmtId="1" fontId="7" fillId="0" borderId="37" xfId="1" applyNumberFormat="1" applyFont="1" applyBorder="1" applyAlignment="1">
      <alignment horizontal="center" vertical="center" textRotation="90" wrapText="1" readingOrder="2"/>
    </xf>
    <xf numFmtId="1" fontId="7" fillId="0" borderId="20" xfId="1" applyNumberFormat="1" applyFont="1" applyBorder="1" applyAlignment="1">
      <alignment horizontal="center" vertical="center" textRotation="90" wrapText="1" shrinkToFit="1" readingOrder="2"/>
    </xf>
    <xf numFmtId="1" fontId="7" fillId="0" borderId="37" xfId="1" applyNumberFormat="1" applyFont="1" applyBorder="1" applyAlignment="1">
      <alignment horizontal="center" vertical="center" textRotation="90" wrapText="1" shrinkToFit="1" readingOrder="2"/>
    </xf>
    <xf numFmtId="1" fontId="21" fillId="0" borderId="2" xfId="1" applyNumberFormat="1" applyFont="1" applyBorder="1" applyAlignment="1">
      <alignment horizontal="center" vertical="center" readingOrder="2"/>
    </xf>
    <xf numFmtId="1" fontId="21" fillId="0" borderId="3" xfId="1" applyNumberFormat="1" applyFont="1" applyBorder="1" applyAlignment="1">
      <alignment horizontal="center" vertical="center" readingOrder="2"/>
    </xf>
    <xf numFmtId="1" fontId="21" fillId="0" borderId="4" xfId="1" applyNumberFormat="1" applyFont="1" applyBorder="1" applyAlignment="1">
      <alignment horizontal="center" vertical="center" readingOrder="2"/>
    </xf>
    <xf numFmtId="1" fontId="21" fillId="0" borderId="9" xfId="1" applyNumberFormat="1" applyFont="1" applyBorder="1" applyAlignment="1">
      <alignment horizontal="center" vertical="center" readingOrder="2"/>
    </xf>
    <xf numFmtId="1" fontId="21" fillId="0" borderId="10" xfId="1" applyNumberFormat="1" applyFont="1" applyBorder="1" applyAlignment="1">
      <alignment horizontal="center" vertical="center" readingOrder="2"/>
    </xf>
    <xf numFmtId="1" fontId="21" fillId="0" borderId="11" xfId="1" applyNumberFormat="1" applyFont="1" applyBorder="1" applyAlignment="1">
      <alignment horizontal="center" vertical="center" readingOrder="2"/>
    </xf>
    <xf numFmtId="1" fontId="21" fillId="0" borderId="14" xfId="1" applyNumberFormat="1" applyFont="1" applyBorder="1" applyAlignment="1">
      <alignment horizontal="center" vertical="center" readingOrder="2"/>
    </xf>
    <xf numFmtId="1" fontId="21" fillId="0" borderId="15" xfId="1" applyNumberFormat="1" applyFont="1" applyBorder="1" applyAlignment="1">
      <alignment horizontal="center" vertical="center" readingOrder="2"/>
    </xf>
    <xf numFmtId="1" fontId="21" fillId="0" borderId="16" xfId="1" applyNumberFormat="1" applyFont="1" applyBorder="1" applyAlignment="1">
      <alignment horizontal="center" vertical="center" readingOrder="2"/>
    </xf>
    <xf numFmtId="1" fontId="7" fillId="0" borderId="1" xfId="1" applyNumberFormat="1" applyFont="1" applyBorder="1" applyAlignment="1">
      <alignment horizontal="center" vertical="center" textRotation="90" wrapText="1" readingOrder="2"/>
    </xf>
    <xf numFmtId="1" fontId="7" fillId="0" borderId="24" xfId="1" applyNumberFormat="1" applyFont="1" applyBorder="1" applyAlignment="1">
      <alignment horizontal="center" vertical="center" textRotation="90" wrapText="1" readingOrder="2"/>
    </xf>
    <xf numFmtId="1" fontId="7" fillId="0" borderId="8" xfId="1" applyNumberFormat="1" applyFont="1" applyBorder="1" applyAlignment="1">
      <alignment horizontal="center" vertical="center" textRotation="90" wrapText="1" readingOrder="2"/>
    </xf>
    <xf numFmtId="1" fontId="7" fillId="0" borderId="32" xfId="1" applyNumberFormat="1" applyFont="1" applyBorder="1" applyAlignment="1">
      <alignment horizontal="center" vertical="center" textRotation="90" wrapText="1" readingOrder="2"/>
    </xf>
    <xf numFmtId="1" fontId="7" fillId="0" borderId="20" xfId="1" applyNumberFormat="1" applyFont="1" applyBorder="1" applyAlignment="1">
      <alignment horizontal="center" vertical="center" textRotation="90" shrinkToFit="1" readingOrder="2"/>
    </xf>
    <xf numFmtId="1" fontId="7" fillId="0" borderId="25" xfId="1" applyNumberFormat="1" applyFont="1" applyBorder="1" applyAlignment="1">
      <alignment horizontal="center" vertical="center" textRotation="90" shrinkToFit="1" readingOrder="2"/>
    </xf>
    <xf numFmtId="1" fontId="7" fillId="0" borderId="37" xfId="1" applyNumberFormat="1" applyFont="1" applyBorder="1" applyAlignment="1">
      <alignment horizontal="center" vertical="center" textRotation="90" shrinkToFit="1" readingOrder="2"/>
    </xf>
    <xf numFmtId="1" fontId="7" fillId="0" borderId="25" xfId="1" applyNumberFormat="1" applyFont="1" applyBorder="1" applyAlignment="1">
      <alignment horizontal="center" vertical="center" textRotation="90" wrapText="1" shrinkToFit="1" readingOrder="2"/>
    </xf>
    <xf numFmtId="1" fontId="7" fillId="0" borderId="5" xfId="1" applyNumberFormat="1" applyFont="1" applyBorder="1" applyAlignment="1">
      <alignment horizontal="center" vertical="center" wrapText="1" readingOrder="2"/>
    </xf>
    <xf numFmtId="1" fontId="7" fillId="0" borderId="6" xfId="1" applyNumberFormat="1" applyFont="1" applyBorder="1" applyAlignment="1">
      <alignment horizontal="center" vertical="center" wrapText="1" readingOrder="2"/>
    </xf>
    <xf numFmtId="1" fontId="7" fillId="0" borderId="7" xfId="1" applyNumberFormat="1" applyFont="1" applyBorder="1" applyAlignment="1">
      <alignment horizontal="center" vertical="center" wrapText="1" readingOrder="2"/>
    </xf>
    <xf numFmtId="1" fontId="7" fillId="0" borderId="17" xfId="1" applyNumberFormat="1" applyFont="1" applyBorder="1" applyAlignment="1">
      <alignment horizontal="center" vertical="center" wrapText="1" readingOrder="2"/>
    </xf>
    <xf numFmtId="1" fontId="7" fillId="0" borderId="18" xfId="1" applyNumberFormat="1" applyFont="1" applyBorder="1" applyAlignment="1">
      <alignment horizontal="center" vertical="center" wrapText="1" readingOrder="2"/>
    </xf>
    <xf numFmtId="1" fontId="7" fillId="0" borderId="19" xfId="1" applyNumberFormat="1" applyFont="1" applyBorder="1" applyAlignment="1">
      <alignment horizontal="center" vertical="center" wrapText="1" readingOrder="2"/>
    </xf>
    <xf numFmtId="1" fontId="21" fillId="0" borderId="5" xfId="1" applyNumberFormat="1" applyFont="1" applyBorder="1" applyAlignment="1">
      <alignment horizontal="center" vertical="center" readingOrder="2"/>
    </xf>
    <xf numFmtId="1" fontId="21" fillId="0" borderId="6" xfId="1" applyNumberFormat="1" applyFont="1" applyBorder="1" applyAlignment="1">
      <alignment horizontal="center" vertical="center" readingOrder="2"/>
    </xf>
    <xf numFmtId="1" fontId="21" fillId="0" borderId="7" xfId="1" applyNumberFormat="1" applyFont="1" applyBorder="1" applyAlignment="1">
      <alignment horizontal="center" vertical="center" readingOrder="2"/>
    </xf>
    <xf numFmtId="1" fontId="21" fillId="0" borderId="12" xfId="1" applyNumberFormat="1" applyFont="1" applyBorder="1" applyAlignment="1">
      <alignment horizontal="center" vertical="center" readingOrder="2"/>
    </xf>
    <xf numFmtId="1" fontId="21" fillId="0" borderId="0" xfId="1" applyNumberFormat="1" applyFont="1" applyBorder="1" applyAlignment="1">
      <alignment horizontal="center" vertical="center" readingOrder="2"/>
    </xf>
    <xf numFmtId="1" fontId="21" fillId="0" borderId="13" xfId="1" applyNumberFormat="1" applyFont="1" applyBorder="1" applyAlignment="1">
      <alignment horizontal="center" vertical="center" readingOrder="2"/>
    </xf>
    <xf numFmtId="1" fontId="21" fillId="0" borderId="17" xfId="1" applyNumberFormat="1" applyFont="1" applyBorder="1" applyAlignment="1">
      <alignment horizontal="center" vertical="center" readingOrder="2"/>
    </xf>
    <xf numFmtId="1" fontId="21" fillId="0" borderId="18" xfId="1" applyNumberFormat="1" applyFont="1" applyBorder="1" applyAlignment="1">
      <alignment horizontal="center" vertical="center" readingOrder="2"/>
    </xf>
    <xf numFmtId="1" fontId="21" fillId="0" borderId="19" xfId="1" applyNumberFormat="1" applyFont="1" applyBorder="1" applyAlignment="1">
      <alignment horizontal="center" vertical="center" readingOrder="2"/>
    </xf>
    <xf numFmtId="1" fontId="21" fillId="0" borderId="2" xfId="1" applyNumberFormat="1" applyFont="1" applyBorder="1" applyAlignment="1">
      <alignment horizontal="center" vertical="center" wrapText="1" readingOrder="2"/>
    </xf>
    <xf numFmtId="1" fontId="21" fillId="0" borderId="3" xfId="1" applyNumberFormat="1" applyFont="1" applyBorder="1" applyAlignment="1">
      <alignment horizontal="center" vertical="center" wrapText="1" readingOrder="2"/>
    </xf>
    <xf numFmtId="1" fontId="21" fillId="0" borderId="4" xfId="1" applyNumberFormat="1" applyFont="1" applyBorder="1" applyAlignment="1">
      <alignment horizontal="center" vertical="center" wrapText="1" readingOrder="2"/>
    </xf>
    <xf numFmtId="1" fontId="21" fillId="0" borderId="9" xfId="1" applyNumberFormat="1" applyFont="1" applyBorder="1" applyAlignment="1">
      <alignment horizontal="center" vertical="center" wrapText="1" readingOrder="2"/>
    </xf>
    <xf numFmtId="1" fontId="21" fillId="0" borderId="10" xfId="1" applyNumberFormat="1" applyFont="1" applyBorder="1" applyAlignment="1">
      <alignment horizontal="center" vertical="center" wrapText="1" readingOrder="2"/>
    </xf>
    <xf numFmtId="1" fontId="21" fillId="0" borderId="11" xfId="1" applyNumberFormat="1" applyFont="1" applyBorder="1" applyAlignment="1">
      <alignment horizontal="center" vertical="center" wrapText="1" readingOrder="2"/>
    </xf>
    <xf numFmtId="1" fontId="21" fillId="0" borderId="14" xfId="1" applyNumberFormat="1" applyFont="1" applyBorder="1" applyAlignment="1">
      <alignment horizontal="center" vertical="center" wrapText="1" readingOrder="2"/>
    </xf>
    <xf numFmtId="1" fontId="21" fillId="0" borderId="15" xfId="1" applyNumberFormat="1" applyFont="1" applyBorder="1" applyAlignment="1">
      <alignment horizontal="center" vertical="center" wrapText="1" readingOrder="2"/>
    </xf>
    <xf numFmtId="1" fontId="21" fillId="0" borderId="16" xfId="1" applyNumberFormat="1" applyFont="1" applyBorder="1" applyAlignment="1">
      <alignment horizontal="center" vertical="center" wrapText="1" readingOrder="2"/>
    </xf>
    <xf numFmtId="1" fontId="21" fillId="0" borderId="5" xfId="1" applyNumberFormat="1" applyFont="1" applyBorder="1" applyAlignment="1">
      <alignment horizontal="center" vertical="center" wrapText="1" readingOrder="2"/>
    </xf>
    <xf numFmtId="1" fontId="21" fillId="0" borderId="6" xfId="1" applyNumberFormat="1" applyFont="1" applyBorder="1" applyAlignment="1">
      <alignment horizontal="center" vertical="center" wrapText="1" readingOrder="2"/>
    </xf>
    <xf numFmtId="1" fontId="21" fillId="0" borderId="7" xfId="1" applyNumberFormat="1" applyFont="1" applyBorder="1" applyAlignment="1">
      <alignment horizontal="center" vertical="center" wrapText="1" readingOrder="2"/>
    </xf>
    <xf numFmtId="1" fontId="21" fillId="0" borderId="12" xfId="1" applyNumberFormat="1" applyFont="1" applyBorder="1" applyAlignment="1">
      <alignment horizontal="center" vertical="center" wrapText="1" readingOrder="2"/>
    </xf>
    <xf numFmtId="1" fontId="21" fillId="0" borderId="0" xfId="1" applyNumberFormat="1" applyFont="1" applyBorder="1" applyAlignment="1">
      <alignment horizontal="center" vertical="center" wrapText="1" readingOrder="2"/>
    </xf>
    <xf numFmtId="1" fontId="21" fillId="0" borderId="13" xfId="1" applyNumberFormat="1" applyFont="1" applyBorder="1" applyAlignment="1">
      <alignment horizontal="center" vertical="center" wrapText="1" readingOrder="2"/>
    </xf>
    <xf numFmtId="1" fontId="21" fillId="0" borderId="17" xfId="1" applyNumberFormat="1" applyFont="1" applyBorder="1" applyAlignment="1">
      <alignment horizontal="center" vertical="center" wrapText="1" readingOrder="2"/>
    </xf>
    <xf numFmtId="1" fontId="21" fillId="0" borderId="18" xfId="1" applyNumberFormat="1" applyFont="1" applyBorder="1" applyAlignment="1">
      <alignment horizontal="center" vertical="center" wrapText="1" readingOrder="2"/>
    </xf>
    <xf numFmtId="1" fontId="21" fillId="0" borderId="19" xfId="1" applyNumberFormat="1" applyFont="1" applyBorder="1" applyAlignment="1">
      <alignment horizontal="center" vertical="center" wrapText="1" readingOrder="2"/>
    </xf>
    <xf numFmtId="1" fontId="15" fillId="0" borderId="0" xfId="1" applyNumberFormat="1" applyFont="1" applyAlignment="1" applyProtection="1">
      <alignment horizontal="center" vertical="center" shrinkToFit="1" readingOrder="2"/>
      <protection locked="0"/>
    </xf>
    <xf numFmtId="1" fontId="13" fillId="0" borderId="0" xfId="1" applyNumberFormat="1" applyFont="1" applyAlignment="1" applyProtection="1">
      <alignment horizontal="right" vertical="center" wrapText="1" shrinkToFit="1" readingOrder="2"/>
    </xf>
    <xf numFmtId="1" fontId="2" fillId="0" borderId="0" xfId="1" applyNumberFormat="1" applyFont="1" applyAlignment="1">
      <alignment horizontal="right" vertical="center" wrapText="1" shrinkToFit="1" readingOrder="2"/>
    </xf>
    <xf numFmtId="1" fontId="13" fillId="0" borderId="1" xfId="1" applyNumberFormat="1" applyFont="1" applyBorder="1" applyAlignment="1">
      <alignment horizontal="center" vertical="center" textRotation="90" readingOrder="2"/>
    </xf>
    <xf numFmtId="1" fontId="13" fillId="0" borderId="8" xfId="1" applyNumberFormat="1" applyFont="1" applyBorder="1" applyAlignment="1">
      <alignment horizontal="center" vertical="center" textRotation="90" readingOrder="2"/>
    </xf>
    <xf numFmtId="1" fontId="13" fillId="0" borderId="32" xfId="1" applyNumberFormat="1" applyFont="1" applyBorder="1" applyAlignment="1">
      <alignment horizontal="center" vertical="center" textRotation="90" readingOrder="2"/>
    </xf>
    <xf numFmtId="1" fontId="13" fillId="0" borderId="2" xfId="1" applyNumberFormat="1" applyFont="1" applyBorder="1" applyAlignment="1">
      <alignment horizontal="center" vertical="center" readingOrder="2"/>
    </xf>
    <xf numFmtId="1" fontId="13" fillId="0" borderId="3" xfId="1" applyNumberFormat="1" applyFont="1" applyBorder="1" applyAlignment="1">
      <alignment horizontal="center" vertical="center" readingOrder="2"/>
    </xf>
    <xf numFmtId="1" fontId="13" fillId="0" borderId="4" xfId="1" applyNumberFormat="1" applyFont="1" applyBorder="1" applyAlignment="1">
      <alignment horizontal="center" vertical="center" readingOrder="2"/>
    </xf>
    <xf numFmtId="1" fontId="13" fillId="0" borderId="9" xfId="1" applyNumberFormat="1" applyFont="1" applyBorder="1" applyAlignment="1">
      <alignment horizontal="center" vertical="center" readingOrder="2"/>
    </xf>
    <xf numFmtId="1" fontId="13" fillId="0" borderId="10" xfId="1" applyNumberFormat="1" applyFont="1" applyBorder="1" applyAlignment="1">
      <alignment horizontal="center" vertical="center" readingOrder="2"/>
    </xf>
    <xf numFmtId="1" fontId="13" fillId="0" borderId="11" xfId="1" applyNumberFormat="1" applyFont="1" applyBorder="1" applyAlignment="1">
      <alignment horizontal="center" vertical="center" readingOrder="2"/>
    </xf>
    <xf numFmtId="1" fontId="13" fillId="0" borderId="14" xfId="1" applyNumberFormat="1" applyFont="1" applyBorder="1" applyAlignment="1">
      <alignment horizontal="center" vertical="center" readingOrder="2"/>
    </xf>
    <xf numFmtId="1" fontId="13" fillId="0" borderId="15" xfId="1" applyNumberFormat="1" applyFont="1" applyBorder="1" applyAlignment="1">
      <alignment horizontal="center" vertical="center" readingOrder="2"/>
    </xf>
    <xf numFmtId="1" fontId="13" fillId="0" borderId="16" xfId="1" applyNumberFormat="1" applyFont="1" applyBorder="1" applyAlignment="1">
      <alignment horizontal="center" vertical="center" readingOrder="2"/>
    </xf>
    <xf numFmtId="1" fontId="13" fillId="0" borderId="2" xfId="1" applyNumberFormat="1" applyFont="1" applyBorder="1" applyAlignment="1">
      <alignment horizontal="center" vertical="center" wrapText="1" readingOrder="2"/>
    </xf>
    <xf numFmtId="1" fontId="13" fillId="0" borderId="3" xfId="1" applyNumberFormat="1" applyFont="1" applyBorder="1" applyAlignment="1">
      <alignment horizontal="center" vertical="center" wrapText="1" readingOrder="2"/>
    </xf>
    <xf numFmtId="1" fontId="13" fillId="0" borderId="4" xfId="1" applyNumberFormat="1" applyFont="1" applyBorder="1" applyAlignment="1">
      <alignment horizontal="center" vertical="center" wrapText="1" readingOrder="2"/>
    </xf>
    <xf numFmtId="1" fontId="13" fillId="0" borderId="9" xfId="1" applyNumberFormat="1" applyFont="1" applyBorder="1" applyAlignment="1">
      <alignment horizontal="center" vertical="center" wrapText="1" readingOrder="2"/>
    </xf>
    <xf numFmtId="1" fontId="13" fillId="0" borderId="10" xfId="1" applyNumberFormat="1" applyFont="1" applyBorder="1" applyAlignment="1">
      <alignment horizontal="center" vertical="center" wrapText="1" readingOrder="2"/>
    </xf>
    <xf numFmtId="1" fontId="13" fillId="0" borderId="11" xfId="1" applyNumberFormat="1" applyFont="1" applyBorder="1" applyAlignment="1">
      <alignment horizontal="center" vertical="center" wrapText="1" readingOrder="2"/>
    </xf>
    <xf numFmtId="1" fontId="13" fillId="0" borderId="14" xfId="1" applyNumberFormat="1" applyFont="1" applyBorder="1" applyAlignment="1">
      <alignment horizontal="center" vertical="center" wrapText="1" readingOrder="2"/>
    </xf>
    <xf numFmtId="1" fontId="13" fillId="0" borderId="15" xfId="1" applyNumberFormat="1" applyFont="1" applyBorder="1" applyAlignment="1">
      <alignment horizontal="center" vertical="center" wrapText="1" readingOrder="2"/>
    </xf>
    <xf numFmtId="1" fontId="13" fillId="0" borderId="16" xfId="1" applyNumberFormat="1" applyFont="1" applyBorder="1" applyAlignment="1">
      <alignment horizontal="center" vertical="center" wrapText="1" readingOrder="2"/>
    </xf>
    <xf numFmtId="1" fontId="13" fillId="0" borderId="0" xfId="1" applyNumberFormat="1" applyFont="1" applyAlignment="1">
      <alignment horizontal="left" vertical="center" wrapText="1" shrinkToFit="1" readingOrder="2"/>
    </xf>
    <xf numFmtId="1" fontId="11" fillId="0" borderId="0" xfId="1" applyNumberFormat="1" applyFont="1" applyAlignment="1" applyProtection="1">
      <alignment horizontal="right" vertical="center" wrapText="1" shrinkToFit="1" readingOrder="2"/>
      <protection locked="0"/>
    </xf>
    <xf numFmtId="1" fontId="13" fillId="0" borderId="0" xfId="1" applyNumberFormat="1" applyFont="1" applyAlignment="1">
      <alignment horizontal="left" vertical="center" shrinkToFit="1" readingOrder="2"/>
    </xf>
    <xf numFmtId="1" fontId="14" fillId="0" borderId="0" xfId="1" applyNumberFormat="1" applyFont="1" applyAlignment="1" applyProtection="1">
      <alignment horizontal="right" vertical="center" shrinkToFit="1" readingOrder="2"/>
      <protection locked="0"/>
    </xf>
    <xf numFmtId="1" fontId="15" fillId="0" borderId="0" xfId="1" applyNumberFormat="1" applyFont="1" applyAlignment="1" applyProtection="1">
      <alignment horizontal="right" vertical="center" shrinkToFit="1" readingOrder="2"/>
      <protection locked="0"/>
    </xf>
    <xf numFmtId="1" fontId="13" fillId="0" borderId="21" xfId="1" applyNumberFormat="1" applyFont="1" applyBorder="1" applyAlignment="1">
      <alignment horizontal="center" vertical="center" textRotation="90" wrapText="1" readingOrder="2"/>
    </xf>
    <xf numFmtId="1" fontId="13" fillId="0" borderId="26" xfId="1" applyNumberFormat="1" applyFont="1" applyBorder="1" applyAlignment="1">
      <alignment horizontal="center" vertical="center" textRotation="90" wrapText="1" readingOrder="2"/>
    </xf>
    <xf numFmtId="1" fontId="13" fillId="0" borderId="29" xfId="1" applyNumberFormat="1" applyFont="1" applyBorder="1" applyAlignment="1">
      <alignment horizontal="center" vertical="center" textRotation="90" wrapText="1" readingOrder="2"/>
    </xf>
    <xf numFmtId="1" fontId="13" fillId="0" borderId="22" xfId="1" applyNumberFormat="1" applyFont="1" applyBorder="1" applyAlignment="1">
      <alignment horizontal="center" vertical="center" textRotation="90" wrapText="1" readingOrder="2"/>
    </xf>
    <xf numFmtId="1" fontId="13" fillId="0" borderId="27" xfId="1" applyNumberFormat="1" applyFont="1" applyBorder="1" applyAlignment="1">
      <alignment horizontal="center" vertical="center" textRotation="90" wrapText="1" readingOrder="2"/>
    </xf>
    <xf numFmtId="1" fontId="13" fillId="0" borderId="30" xfId="1" applyNumberFormat="1" applyFont="1" applyBorder="1" applyAlignment="1">
      <alignment horizontal="center" vertical="center" textRotation="90" wrapText="1" readingOrder="2"/>
    </xf>
    <xf numFmtId="1" fontId="13" fillId="0" borderId="23" xfId="1" applyNumberFormat="1" applyFont="1" applyBorder="1" applyAlignment="1">
      <alignment horizontal="center" vertical="center" textRotation="90" wrapText="1" readingOrder="2"/>
    </xf>
    <xf numFmtId="1" fontId="13" fillId="0" borderId="28" xfId="1" applyNumberFormat="1" applyFont="1" applyBorder="1" applyAlignment="1">
      <alignment horizontal="center" vertical="center" textRotation="90" wrapText="1" readingOrder="2"/>
    </xf>
    <xf numFmtId="1" fontId="13" fillId="0" borderId="31" xfId="1" applyNumberFormat="1" applyFont="1" applyBorder="1" applyAlignment="1">
      <alignment horizontal="center" vertical="center" textRotation="90" wrapText="1" readingOrder="2"/>
    </xf>
    <xf numFmtId="1" fontId="2" fillId="0" borderId="0" xfId="1" applyNumberFormat="1" applyFont="1" applyAlignment="1">
      <alignment horizontal="center" vertical="center" shrinkToFit="1" readingOrder="2"/>
    </xf>
    <xf numFmtId="1" fontId="3" fillId="0" borderId="0" xfId="1" applyNumberFormat="1" applyFont="1" applyFill="1" applyBorder="1" applyAlignment="1" applyProtection="1">
      <alignment horizontal="center" vertical="center" shrinkToFit="1" readingOrder="2"/>
    </xf>
    <xf numFmtId="1" fontId="3" fillId="0" borderId="0" xfId="1" applyNumberFormat="1" applyFont="1" applyFill="1" applyBorder="1" applyAlignment="1" applyProtection="1">
      <alignment horizontal="center" vertical="center" readingOrder="2"/>
      <protection locked="0"/>
    </xf>
    <xf numFmtId="1" fontId="2" fillId="0" borderId="0" xfId="1" applyNumberFormat="1" applyFont="1" applyAlignment="1">
      <alignment horizontal="left" vertical="center" wrapText="1" shrinkToFit="1" readingOrder="2"/>
    </xf>
    <xf numFmtId="1" fontId="2" fillId="0" borderId="0" xfId="1" applyNumberFormat="1" applyFont="1" applyAlignment="1">
      <alignment horizontal="center" vertical="center" wrapText="1" shrinkToFit="1" readingOrder="2"/>
    </xf>
    <xf numFmtId="1" fontId="2" fillId="0" borderId="0" xfId="1" applyNumberFormat="1" applyFont="1" applyAlignment="1">
      <alignment vertical="center" wrapText="1" shrinkToFit="1" readingOrder="2"/>
    </xf>
    <xf numFmtId="1" fontId="12" fillId="0" borderId="0" xfId="1" applyNumberFormat="1" applyFont="1" applyAlignment="1" applyProtection="1">
      <alignment horizontal="right" vertical="center" wrapText="1" shrinkToFit="1" readingOrder="2"/>
      <protection locked="0"/>
    </xf>
  </cellXfs>
  <cellStyles count="8">
    <cellStyle name="Normal" xfId="0" builtinId="0"/>
    <cellStyle name="Normal 2" xfId="1"/>
    <cellStyle name="Normal_سابع ا" xfId="2"/>
    <cellStyle name="عادي_ABU HAZEM" xfId="3"/>
    <cellStyle name="عملة [0]_ABU HAZEM" xfId="4"/>
    <cellStyle name="عملة_ABU HAZEM" xfId="5"/>
    <cellStyle name="فاصلة [0]_ABU HAZEM" xfId="6"/>
    <cellStyle name="فاصلة_ABU HAZEM" xfId="7"/>
  </cellStyles>
  <dxfs count="131">
    <dxf>
      <font>
        <strike val="0"/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strike val="0"/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strike val="0"/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strike val="0"/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strike val="0"/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  <dxf>
      <font>
        <u/>
        <color rgb="FFFF0000"/>
      </font>
    </dxf>
    <dxf>
      <font>
        <b/>
        <i val="0"/>
        <strike val="0"/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504825</xdr:colOff>
      <xdr:row>63</xdr:row>
      <xdr:rowOff>152400</xdr:rowOff>
    </xdr:from>
    <xdr:to>
      <xdr:col>58</xdr:col>
      <xdr:colOff>790575</xdr:colOff>
      <xdr:row>65</xdr:row>
      <xdr:rowOff>542925</xdr:rowOff>
    </xdr:to>
    <xdr:sp macro="" textlink="">
      <xdr:nvSpPr>
        <xdr:cNvPr id="2" name="AutoShape 76"/>
        <xdr:cNvSpPr>
          <a:spLocks/>
        </xdr:cNvSpPr>
      </xdr:nvSpPr>
      <xdr:spPr bwMode="auto">
        <a:xfrm>
          <a:off x="80200500" y="39309675"/>
          <a:ext cx="285750" cy="1781175"/>
        </a:xfrm>
        <a:prstGeom prst="rightBrace">
          <a:avLst>
            <a:gd name="adj1" fmla="val 0"/>
            <a:gd name="adj2" fmla="val 50000"/>
          </a:avLst>
        </a:prstGeom>
        <a:noFill/>
        <a:ln w="444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447675</xdr:colOff>
      <xdr:row>63</xdr:row>
      <xdr:rowOff>200025</xdr:rowOff>
    </xdr:from>
    <xdr:to>
      <xdr:col>32</xdr:col>
      <xdr:colOff>666750</xdr:colOff>
      <xdr:row>65</xdr:row>
      <xdr:rowOff>438150</xdr:rowOff>
    </xdr:to>
    <xdr:sp macro="" textlink="">
      <xdr:nvSpPr>
        <xdr:cNvPr id="3" name="AutoShape 76"/>
        <xdr:cNvSpPr>
          <a:spLocks/>
        </xdr:cNvSpPr>
      </xdr:nvSpPr>
      <xdr:spPr bwMode="auto">
        <a:xfrm>
          <a:off x="106670475" y="39357300"/>
          <a:ext cx="219075" cy="1628775"/>
        </a:xfrm>
        <a:prstGeom prst="rightBrace">
          <a:avLst>
            <a:gd name="adj1" fmla="val 0"/>
            <a:gd name="adj2" fmla="val 50000"/>
          </a:avLst>
        </a:prstGeom>
        <a:noFill/>
        <a:ln w="444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76200</xdr:colOff>
      <xdr:row>63</xdr:row>
      <xdr:rowOff>161925</xdr:rowOff>
    </xdr:from>
    <xdr:to>
      <xdr:col>13</xdr:col>
      <xdr:colOff>285750</xdr:colOff>
      <xdr:row>65</xdr:row>
      <xdr:rowOff>476250</xdr:rowOff>
    </xdr:to>
    <xdr:sp macro="" textlink="">
      <xdr:nvSpPr>
        <xdr:cNvPr id="4" name="AutoShape 76"/>
        <xdr:cNvSpPr>
          <a:spLocks/>
        </xdr:cNvSpPr>
      </xdr:nvSpPr>
      <xdr:spPr bwMode="auto">
        <a:xfrm>
          <a:off x="123653550" y="39319200"/>
          <a:ext cx="209550" cy="1704975"/>
        </a:xfrm>
        <a:prstGeom prst="rightBrace">
          <a:avLst>
            <a:gd name="adj1" fmla="val 114248"/>
            <a:gd name="adj2" fmla="val 50000"/>
          </a:avLst>
        </a:prstGeom>
        <a:noFill/>
        <a:ln w="444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581025</xdr:colOff>
      <xdr:row>63</xdr:row>
      <xdr:rowOff>209550</xdr:rowOff>
    </xdr:from>
    <xdr:to>
      <xdr:col>25</xdr:col>
      <xdr:colOff>9525</xdr:colOff>
      <xdr:row>63</xdr:row>
      <xdr:rowOff>533400</xdr:rowOff>
    </xdr:to>
    <xdr:sp macro="" textlink="">
      <xdr:nvSpPr>
        <xdr:cNvPr id="5" name="Line 1493"/>
        <xdr:cNvSpPr>
          <a:spLocks noChangeShapeType="1"/>
        </xdr:cNvSpPr>
      </xdr:nvSpPr>
      <xdr:spPr bwMode="auto">
        <a:xfrm rot="21240000" flipH="1">
          <a:off x="113357025" y="39366825"/>
          <a:ext cx="276225" cy="3238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590550</xdr:colOff>
      <xdr:row>63</xdr:row>
      <xdr:rowOff>161925</xdr:rowOff>
    </xdr:from>
    <xdr:to>
      <xdr:col>26</xdr:col>
      <xdr:colOff>9525</xdr:colOff>
      <xdr:row>63</xdr:row>
      <xdr:rowOff>485775</xdr:rowOff>
    </xdr:to>
    <xdr:sp macro="" textlink="">
      <xdr:nvSpPr>
        <xdr:cNvPr id="6" name="Line 1494"/>
        <xdr:cNvSpPr>
          <a:spLocks noChangeShapeType="1"/>
        </xdr:cNvSpPr>
      </xdr:nvSpPr>
      <xdr:spPr bwMode="auto">
        <a:xfrm rot="21240000" flipH="1">
          <a:off x="112414050" y="39319200"/>
          <a:ext cx="361950" cy="3238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657225</xdr:colOff>
      <xdr:row>64</xdr:row>
      <xdr:rowOff>209550</xdr:rowOff>
    </xdr:from>
    <xdr:to>
      <xdr:col>25</xdr:col>
      <xdr:colOff>85725</xdr:colOff>
      <xdr:row>64</xdr:row>
      <xdr:rowOff>533400</xdr:rowOff>
    </xdr:to>
    <xdr:sp macro="" textlink="">
      <xdr:nvSpPr>
        <xdr:cNvPr id="7" name="Line 1495"/>
        <xdr:cNvSpPr>
          <a:spLocks noChangeShapeType="1"/>
        </xdr:cNvSpPr>
      </xdr:nvSpPr>
      <xdr:spPr bwMode="auto">
        <a:xfrm rot="21240000" flipH="1">
          <a:off x="113280825" y="40062150"/>
          <a:ext cx="276225" cy="3238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600075</xdr:colOff>
      <xdr:row>64</xdr:row>
      <xdr:rowOff>228600</xdr:rowOff>
    </xdr:from>
    <xdr:to>
      <xdr:col>26</xdr:col>
      <xdr:colOff>28575</xdr:colOff>
      <xdr:row>64</xdr:row>
      <xdr:rowOff>552450</xdr:rowOff>
    </xdr:to>
    <xdr:sp macro="" textlink="">
      <xdr:nvSpPr>
        <xdr:cNvPr id="8" name="Line 1496"/>
        <xdr:cNvSpPr>
          <a:spLocks noChangeShapeType="1"/>
        </xdr:cNvSpPr>
      </xdr:nvSpPr>
      <xdr:spPr bwMode="auto">
        <a:xfrm rot="21240000" flipH="1">
          <a:off x="112395000" y="40081200"/>
          <a:ext cx="371475" cy="3238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685800</xdr:colOff>
      <xdr:row>65</xdr:row>
      <xdr:rowOff>209550</xdr:rowOff>
    </xdr:from>
    <xdr:to>
      <xdr:col>25</xdr:col>
      <xdr:colOff>114300</xdr:colOff>
      <xdr:row>65</xdr:row>
      <xdr:rowOff>533400</xdr:rowOff>
    </xdr:to>
    <xdr:sp macro="" textlink="">
      <xdr:nvSpPr>
        <xdr:cNvPr id="9" name="Line 1497"/>
        <xdr:cNvSpPr>
          <a:spLocks noChangeShapeType="1"/>
        </xdr:cNvSpPr>
      </xdr:nvSpPr>
      <xdr:spPr bwMode="auto">
        <a:xfrm rot="21240000" flipH="1">
          <a:off x="113252250" y="40757475"/>
          <a:ext cx="276225" cy="3238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723900</xdr:colOff>
      <xdr:row>65</xdr:row>
      <xdr:rowOff>180975</xdr:rowOff>
    </xdr:from>
    <xdr:to>
      <xdr:col>26</xdr:col>
      <xdr:colOff>142875</xdr:colOff>
      <xdr:row>65</xdr:row>
      <xdr:rowOff>504825</xdr:rowOff>
    </xdr:to>
    <xdr:sp macro="" textlink="">
      <xdr:nvSpPr>
        <xdr:cNvPr id="10" name="Line 1498"/>
        <xdr:cNvSpPr>
          <a:spLocks noChangeShapeType="1"/>
        </xdr:cNvSpPr>
      </xdr:nvSpPr>
      <xdr:spPr bwMode="auto">
        <a:xfrm rot="21240000" flipH="1">
          <a:off x="112280700" y="40728900"/>
          <a:ext cx="361950" cy="3238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361950</xdr:colOff>
      <xdr:row>63</xdr:row>
      <xdr:rowOff>238125</xdr:rowOff>
    </xdr:from>
    <xdr:to>
      <xdr:col>47</xdr:col>
      <xdr:colOff>609600</xdr:colOff>
      <xdr:row>63</xdr:row>
      <xdr:rowOff>495300</xdr:rowOff>
    </xdr:to>
    <xdr:sp macro="" textlink="">
      <xdr:nvSpPr>
        <xdr:cNvPr id="11" name="Line 1499"/>
        <xdr:cNvSpPr>
          <a:spLocks noChangeShapeType="1"/>
        </xdr:cNvSpPr>
      </xdr:nvSpPr>
      <xdr:spPr bwMode="auto">
        <a:xfrm rot="20700000" flipH="1">
          <a:off x="93840300" y="39395400"/>
          <a:ext cx="247650" cy="2571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438150</xdr:colOff>
      <xdr:row>63</xdr:row>
      <xdr:rowOff>247650</xdr:rowOff>
    </xdr:from>
    <xdr:to>
      <xdr:col>46</xdr:col>
      <xdr:colOff>685800</xdr:colOff>
      <xdr:row>63</xdr:row>
      <xdr:rowOff>504825</xdr:rowOff>
    </xdr:to>
    <xdr:sp macro="" textlink="">
      <xdr:nvSpPr>
        <xdr:cNvPr id="12" name="Line 1500"/>
        <xdr:cNvSpPr>
          <a:spLocks noChangeShapeType="1"/>
        </xdr:cNvSpPr>
      </xdr:nvSpPr>
      <xdr:spPr bwMode="auto">
        <a:xfrm rot="20700000" flipH="1">
          <a:off x="94611825" y="39404925"/>
          <a:ext cx="247650" cy="2571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466725</xdr:colOff>
      <xdr:row>64</xdr:row>
      <xdr:rowOff>238125</xdr:rowOff>
    </xdr:from>
    <xdr:to>
      <xdr:col>47</xdr:col>
      <xdr:colOff>714375</xdr:colOff>
      <xdr:row>64</xdr:row>
      <xdr:rowOff>495300</xdr:rowOff>
    </xdr:to>
    <xdr:sp macro="" textlink="">
      <xdr:nvSpPr>
        <xdr:cNvPr id="13" name="Line 1501"/>
        <xdr:cNvSpPr>
          <a:spLocks noChangeShapeType="1"/>
        </xdr:cNvSpPr>
      </xdr:nvSpPr>
      <xdr:spPr bwMode="auto">
        <a:xfrm rot="20700000" flipH="1">
          <a:off x="93735525" y="40090725"/>
          <a:ext cx="247650" cy="2571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476250</xdr:colOff>
      <xdr:row>64</xdr:row>
      <xdr:rowOff>247650</xdr:rowOff>
    </xdr:from>
    <xdr:to>
      <xdr:col>46</xdr:col>
      <xdr:colOff>723900</xdr:colOff>
      <xdr:row>64</xdr:row>
      <xdr:rowOff>504825</xdr:rowOff>
    </xdr:to>
    <xdr:sp macro="" textlink="">
      <xdr:nvSpPr>
        <xdr:cNvPr id="14" name="Line 1502"/>
        <xdr:cNvSpPr>
          <a:spLocks noChangeShapeType="1"/>
        </xdr:cNvSpPr>
      </xdr:nvSpPr>
      <xdr:spPr bwMode="auto">
        <a:xfrm rot="20700000" flipH="1">
          <a:off x="94573725" y="40100250"/>
          <a:ext cx="247650" cy="2571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628650</xdr:colOff>
      <xdr:row>65</xdr:row>
      <xdr:rowOff>257175</xdr:rowOff>
    </xdr:from>
    <xdr:to>
      <xdr:col>47</xdr:col>
      <xdr:colOff>819150</xdr:colOff>
      <xdr:row>65</xdr:row>
      <xdr:rowOff>533400</xdr:rowOff>
    </xdr:to>
    <xdr:sp macro="" textlink="">
      <xdr:nvSpPr>
        <xdr:cNvPr id="15" name="Line 1503"/>
        <xdr:cNvSpPr>
          <a:spLocks noChangeShapeType="1"/>
        </xdr:cNvSpPr>
      </xdr:nvSpPr>
      <xdr:spPr bwMode="auto">
        <a:xfrm rot="20700000" flipH="1">
          <a:off x="93630750" y="40805100"/>
          <a:ext cx="190500" cy="2762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523875</xdr:colOff>
      <xdr:row>65</xdr:row>
      <xdr:rowOff>247650</xdr:rowOff>
    </xdr:from>
    <xdr:to>
      <xdr:col>46</xdr:col>
      <xdr:colOff>771525</xdr:colOff>
      <xdr:row>65</xdr:row>
      <xdr:rowOff>504825</xdr:rowOff>
    </xdr:to>
    <xdr:sp macro="" textlink="">
      <xdr:nvSpPr>
        <xdr:cNvPr id="16" name="Line 1504"/>
        <xdr:cNvSpPr>
          <a:spLocks noChangeShapeType="1"/>
        </xdr:cNvSpPr>
      </xdr:nvSpPr>
      <xdr:spPr bwMode="auto">
        <a:xfrm rot="20700000" flipH="1">
          <a:off x="94526100" y="40795575"/>
          <a:ext cx="247650" cy="2571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32</xdr:col>
      <xdr:colOff>447675</xdr:colOff>
      <xdr:row>0</xdr:row>
      <xdr:rowOff>581025</xdr:rowOff>
    </xdr:from>
    <xdr:to>
      <xdr:col>34</xdr:col>
      <xdr:colOff>400050</xdr:colOff>
      <xdr:row>5</xdr:row>
      <xdr:rowOff>123825</xdr:rowOff>
    </xdr:to>
    <xdr:pic>
      <xdr:nvPicPr>
        <xdr:cNvPr id="17" name="Picture 2672" descr="jorda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41725" y="581025"/>
          <a:ext cx="1647825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190501</xdr:colOff>
      <xdr:row>1</xdr:row>
      <xdr:rowOff>142875</xdr:rowOff>
    </xdr:from>
    <xdr:to>
      <xdr:col>12</xdr:col>
      <xdr:colOff>738188</xdr:colOff>
      <xdr:row>1</xdr:row>
      <xdr:rowOff>904875</xdr:rowOff>
    </xdr:to>
    <xdr:cxnSp macro="">
      <xdr:nvCxnSpPr>
        <xdr:cNvPr id="18" name="رابط مستقيم 17"/>
        <xdr:cNvCxnSpPr/>
      </xdr:nvCxnSpPr>
      <xdr:spPr>
        <a:xfrm flipH="1">
          <a:off x="124048837" y="771525"/>
          <a:ext cx="547687" cy="76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\Users\RTS%2019\Desktop\&#1580;&#1583;&#1608;&#1604;%20&#1575;&#1604;&#1593;&#1604;&#1575;&#1605;&#1575;&#1578;_W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580;&#1583;&#1575;&#1608;&#1604;\&#1580;&#1575;&#1607;&#1586;%20&#1580;&#1583;&#1575;&#1608;&#1604;%202015\&#1587;&#1575;&#1576;&#1593;%20&#15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60;\New%20Folder%20(2)\&#1575;&#1604;&#1579;&#1608;&#1575;&#1605;&#1606;\&#1575;&#1604;&#1587;&#1575;&#1576;&#1593;%20&#15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Basic"/>
      <sheetName val="جدول 1 - 7"/>
      <sheetName val="جدول الثامن"/>
      <sheetName val="جدول التاسع"/>
      <sheetName val="جدول العاشر"/>
      <sheetName val="الفرع العلمي"/>
      <sheetName val="الفرع الادبي"/>
      <sheetName val="الفرع الصحي"/>
      <sheetName val="الفرع الفندقي"/>
    </sheetNames>
    <sheetDataSet>
      <sheetData sheetId="0"/>
      <sheetData sheetId="1">
        <row r="12">
          <cell r="M12">
            <v>200</v>
          </cell>
          <cell r="P12">
            <v>300</v>
          </cell>
          <cell r="S12">
            <v>200</v>
          </cell>
          <cell r="V12">
            <v>200</v>
          </cell>
          <cell r="Y12">
            <v>200</v>
          </cell>
          <cell r="AB12">
            <v>400</v>
          </cell>
          <cell r="AE12">
            <v>100</v>
          </cell>
          <cell r="AH12">
            <v>100</v>
          </cell>
          <cell r="AK12" t="str">
            <v/>
          </cell>
          <cell r="AN12">
            <v>100</v>
          </cell>
          <cell r="AQ12">
            <v>100</v>
          </cell>
          <cell r="AT12" t="str">
            <v/>
          </cell>
          <cell r="AW12" t="str">
            <v/>
          </cell>
        </row>
        <row r="15">
          <cell r="M15">
            <v>75</v>
          </cell>
          <cell r="P15">
            <v>25</v>
          </cell>
          <cell r="S15" t="str">
            <v/>
          </cell>
          <cell r="V15" t="str">
            <v/>
          </cell>
          <cell r="Y15" t="str">
            <v/>
          </cell>
          <cell r="AB15" t="str">
            <v/>
          </cell>
          <cell r="AE15" t="str">
            <v/>
          </cell>
          <cell r="AH15" t="str">
            <v/>
          </cell>
          <cell r="AK15" t="str">
            <v/>
          </cell>
          <cell r="AN15" t="str">
            <v/>
          </cell>
          <cell r="AQ15" t="str">
            <v/>
          </cell>
          <cell r="AT15" t="str">
            <v/>
          </cell>
          <cell r="AW15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th_Grade"/>
      <sheetName val="ورقة1"/>
    </sheetNames>
    <sheetDataSet>
      <sheetData sheetId="0"/>
      <sheetData sheetId="1">
        <row r="1">
          <cell r="A1" t="str">
            <v>مقبول</v>
          </cell>
          <cell r="B1" t="str">
            <v>التربية الاسلامية</v>
          </cell>
          <cell r="C1" t="str">
            <v>نــــــــــــاجـــــــــــــــــح</v>
          </cell>
        </row>
        <row r="2">
          <cell r="A2" t="str">
            <v>جيـد</v>
          </cell>
          <cell r="B2" t="str">
            <v>اللغة العربية</v>
          </cell>
          <cell r="C2" t="str">
            <v>نــــــاجـــــــح بعد تأدية الإكمـال</v>
          </cell>
        </row>
        <row r="3">
          <cell r="A3" t="str">
            <v>جيد جدا ً</v>
          </cell>
          <cell r="B3" t="str">
            <v>اللغة الانجليزية</v>
          </cell>
          <cell r="C3" t="str">
            <v>نـــاجــــــح بسبـب تكـــرار رسوبــــــه</v>
          </cell>
        </row>
        <row r="4">
          <cell r="A4" t="str">
            <v>ممتـاز</v>
          </cell>
          <cell r="B4" t="str">
            <v>الرياضيات</v>
          </cell>
          <cell r="C4" t="str">
            <v>نــاجـــــــح بسبب استنفـاذ حقــه من الرسوب</v>
          </cell>
        </row>
        <row r="5">
          <cell r="B5" t="str">
            <v>التربية الاجتماعية</v>
          </cell>
          <cell r="C5" t="str">
            <v>يعيــــــــــــد صفـــــــــــــه</v>
          </cell>
        </row>
        <row r="6">
          <cell r="B6" t="str">
            <v>العلوم</v>
          </cell>
          <cell r="C6" t="str">
            <v>يعيـــــد صفـــــه بسبب استنفـاذ حقـه من الغيـاب</v>
          </cell>
        </row>
        <row r="7">
          <cell r="B7" t="str">
            <v>التربية الفنية</v>
          </cell>
        </row>
        <row r="8">
          <cell r="B8" t="str">
            <v>التربية الرياضية</v>
          </cell>
        </row>
        <row r="9">
          <cell r="B9" t="str">
            <v>موسيقى وأناشيد</v>
          </cell>
        </row>
        <row r="10">
          <cell r="B10" t="str">
            <v>التربية المهنية</v>
          </cell>
        </row>
        <row r="11">
          <cell r="B11" t="str">
            <v>الحاسوب</v>
          </cell>
        </row>
        <row r="12">
          <cell r="B12" t="str">
            <v>اللغة الفرنسية</v>
          </cell>
        </row>
        <row r="13">
          <cell r="B13" t="str">
            <v>الدين المسيحي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</sheetNames>
    <sheetDataSet>
      <sheetData sheetId="0">
        <row r="1">
          <cell r="A1" t="str">
            <v>مقبول</v>
          </cell>
          <cell r="B1" t="str">
            <v>التربية الاسلامية</v>
          </cell>
          <cell r="C1" t="str">
            <v>نــــــــــــاجـــــــــــــــــح</v>
          </cell>
        </row>
        <row r="2">
          <cell r="A2" t="str">
            <v>جيـد</v>
          </cell>
          <cell r="B2" t="str">
            <v>اللغة العربية</v>
          </cell>
          <cell r="C2" t="str">
            <v>نــــــاجـــــــح بعد تأدية الإكمـال</v>
          </cell>
        </row>
        <row r="3">
          <cell r="A3" t="str">
            <v>جيد جدا ً</v>
          </cell>
          <cell r="B3" t="str">
            <v>اللغة الانجليزية</v>
          </cell>
          <cell r="C3" t="str">
            <v>نـــاجــــــح بسبـب تكـــرار رسوبــــــه</v>
          </cell>
        </row>
        <row r="4">
          <cell r="A4" t="str">
            <v>ممتـاز</v>
          </cell>
          <cell r="B4" t="str">
            <v>الرياضيات</v>
          </cell>
          <cell r="C4" t="str">
            <v>نــاجـــــــح بسبب استنفـاذ حقــه من الرسوب</v>
          </cell>
        </row>
        <row r="5">
          <cell r="B5" t="str">
            <v>التربية الاجتماعية</v>
          </cell>
          <cell r="C5" t="str">
            <v>يعيــــــــــــد صفـــــــــــــه</v>
          </cell>
        </row>
        <row r="6">
          <cell r="B6" t="str">
            <v>العلوم</v>
          </cell>
          <cell r="C6" t="str">
            <v>يعيـــــد صفـــــه بسبب استنفـاذ حقـه من الغيـاب</v>
          </cell>
        </row>
        <row r="7">
          <cell r="B7" t="str">
            <v>التربية الفنية</v>
          </cell>
        </row>
        <row r="8">
          <cell r="B8" t="str">
            <v>التربية الرياضية</v>
          </cell>
        </row>
        <row r="9">
          <cell r="B9" t="str">
            <v>موسيقى وأناشيد</v>
          </cell>
        </row>
        <row r="10">
          <cell r="B10" t="str">
            <v>التربية المهنية</v>
          </cell>
        </row>
        <row r="11">
          <cell r="B11" t="str">
            <v>الحاسوب</v>
          </cell>
        </row>
        <row r="12">
          <cell r="B12" t="str">
            <v>اللغة الفرنسية</v>
          </cell>
        </row>
        <row r="13">
          <cell r="B13" t="str">
            <v>الدين المسيحي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</sheetPr>
  <dimension ref="A1:BQ68"/>
  <sheetViews>
    <sheetView showGridLines="0" rightToLeft="1" tabSelected="1" view="pageBreakPreview" topLeftCell="A52" zoomScale="25" zoomScaleSheetLayoutView="25" workbookViewId="0">
      <selection activeCell="AT17" sqref="AT17:AT46"/>
    </sheetView>
  </sheetViews>
  <sheetFormatPr defaultColWidth="5" defaultRowHeight="12.75" x14ac:dyDescent="0.2"/>
  <cols>
    <col min="1" max="1" width="11.125" style="78" customWidth="1"/>
    <col min="2" max="7" width="26.875" style="78" customWidth="1"/>
    <col min="8" max="9" width="12.875" style="78" customWidth="1"/>
    <col min="10" max="10" width="15.375" style="78" customWidth="1"/>
    <col min="11" max="11" width="12.75" style="78" customWidth="1"/>
    <col min="12" max="12" width="13.625" style="78" customWidth="1"/>
    <col min="13" max="13" width="12" style="78" customWidth="1"/>
    <col min="14" max="14" width="12.75" style="78" customWidth="1"/>
    <col min="15" max="15" width="11.75" style="78" customWidth="1"/>
    <col min="16" max="16" width="12.125" style="78" customWidth="1"/>
    <col min="17" max="17" width="12.75" style="78" customWidth="1"/>
    <col min="18" max="20" width="12.125" style="78" customWidth="1"/>
    <col min="21" max="22" width="11.125" style="78" customWidth="1"/>
    <col min="23" max="23" width="12.125" style="78" customWidth="1"/>
    <col min="24" max="25" width="11.125" style="78" customWidth="1"/>
    <col min="26" max="26" width="12.375" style="78" customWidth="1"/>
    <col min="27" max="27" width="12.75" style="78" customWidth="1"/>
    <col min="28" max="28" width="12.375" style="78" customWidth="1"/>
    <col min="29" max="40" width="11.125" style="78" customWidth="1"/>
    <col min="41" max="41" width="12.75" style="78" customWidth="1"/>
    <col min="42" max="43" width="11.125" style="78" customWidth="1"/>
    <col min="44" max="44" width="11.75" style="78" customWidth="1"/>
    <col min="45" max="52" width="11.125" style="78" customWidth="1"/>
    <col min="53" max="53" width="18.125" style="78" customWidth="1"/>
    <col min="54" max="54" width="13.75" style="78" customWidth="1"/>
    <col min="55" max="55" width="22.5" style="78" customWidth="1"/>
    <col min="56" max="56" width="26.875" style="78" customWidth="1"/>
    <col min="57" max="57" width="12.875" style="78" customWidth="1"/>
    <col min="58" max="58" width="26.875" style="78" customWidth="1"/>
    <col min="59" max="59" width="12.875" style="78" customWidth="1"/>
    <col min="60" max="60" width="26.875" style="78" customWidth="1"/>
    <col min="61" max="61" width="12.875" style="78" customWidth="1"/>
    <col min="62" max="68" width="9.375" style="78" customWidth="1"/>
    <col min="69" max="69" width="9.625" style="78" customWidth="1"/>
    <col min="70" max="16384" width="5" style="78"/>
  </cols>
  <sheetData>
    <row r="1" spans="1:69" s="1" customFormat="1" ht="50.1" customHeight="1" x14ac:dyDescent="0.2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</row>
    <row r="2" spans="1:69" s="6" customFormat="1" ht="81.75" customHeight="1" x14ac:dyDescent="0.2">
      <c r="A2" s="251" t="s">
        <v>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2"/>
      <c r="M2" s="252"/>
      <c r="N2" s="252"/>
      <c r="O2" s="252"/>
      <c r="P2" s="252"/>
      <c r="Q2" s="2" t="s">
        <v>2</v>
      </c>
      <c r="R2" s="3"/>
      <c r="S2" s="3"/>
      <c r="T2" s="4"/>
      <c r="U2" s="4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69" s="5" customFormat="1" ht="20.100000000000001" customHeight="1" x14ac:dyDescent="0.2">
      <c r="A3" s="7"/>
    </row>
    <row r="4" spans="1:69" s="5" customFormat="1" ht="20.100000000000001" customHeight="1" x14ac:dyDescent="0.2">
      <c r="A4" s="8"/>
      <c r="B4" s="8"/>
      <c r="C4" s="8"/>
      <c r="D4" s="8"/>
      <c r="E4" s="8"/>
      <c r="F4" s="8"/>
      <c r="G4" s="8"/>
      <c r="H4" s="8"/>
      <c r="I4" s="9"/>
      <c r="J4" s="9"/>
      <c r="K4" s="10"/>
      <c r="L4" s="9"/>
      <c r="M4" s="9"/>
      <c r="N4" s="11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</row>
    <row r="5" spans="1:69" s="5" customFormat="1" ht="20.100000000000001" customHeight="1" x14ac:dyDescent="0.2">
      <c r="A5" s="8"/>
      <c r="B5" s="8"/>
      <c r="C5" s="8"/>
      <c r="D5" s="8"/>
      <c r="E5" s="8"/>
      <c r="F5" s="8"/>
      <c r="G5" s="8"/>
      <c r="H5" s="8"/>
      <c r="I5" s="9"/>
      <c r="J5" s="9"/>
      <c r="K5" s="10"/>
      <c r="L5" s="9"/>
      <c r="M5" s="9"/>
      <c r="N5" s="11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</row>
    <row r="6" spans="1:69" s="5" customFormat="1" ht="20.100000000000001" customHeight="1" x14ac:dyDescent="0.2">
      <c r="A6" s="8"/>
      <c r="B6" s="8"/>
      <c r="C6" s="8"/>
      <c r="D6" s="8"/>
      <c r="E6" s="8"/>
      <c r="F6" s="8"/>
      <c r="G6" s="8"/>
      <c r="H6" s="8"/>
      <c r="I6" s="9"/>
      <c r="J6" s="9"/>
      <c r="K6" s="10"/>
      <c r="L6" s="9"/>
      <c r="M6" s="9"/>
      <c r="N6" s="11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</row>
    <row r="7" spans="1:69" s="18" customFormat="1" ht="60" customHeight="1" x14ac:dyDescent="0.2">
      <c r="A7" s="13"/>
      <c r="B7" s="253" t="s">
        <v>3</v>
      </c>
      <c r="C7" s="253"/>
      <c r="D7" s="253"/>
      <c r="E7" s="253"/>
      <c r="F7" s="237" t="s">
        <v>4</v>
      </c>
      <c r="G7" s="237"/>
      <c r="H7" s="237"/>
      <c r="I7" s="237"/>
      <c r="J7" s="254" t="s">
        <v>5</v>
      </c>
      <c r="K7" s="254"/>
      <c r="L7" s="237"/>
      <c r="M7" s="237"/>
      <c r="N7" s="237"/>
      <c r="O7" s="237"/>
      <c r="P7" s="237"/>
      <c r="Q7" s="255" t="s">
        <v>6</v>
      </c>
      <c r="R7" s="255"/>
      <c r="S7" s="255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13"/>
      <c r="AE7" s="214" t="s">
        <v>7</v>
      </c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13"/>
      <c r="AQ7" s="13"/>
      <c r="AR7" s="13"/>
      <c r="AS7" s="236" t="s">
        <v>8</v>
      </c>
      <c r="AT7" s="236"/>
      <c r="AU7" s="236"/>
      <c r="AV7" s="237" t="s">
        <v>9</v>
      </c>
      <c r="AW7" s="237"/>
      <c r="AX7" s="237"/>
      <c r="AY7" s="237"/>
      <c r="AZ7" s="14"/>
      <c r="BA7" s="238" t="s">
        <v>10</v>
      </c>
      <c r="BB7" s="238"/>
      <c r="BC7" s="239" t="s">
        <v>11</v>
      </c>
      <c r="BD7" s="240"/>
      <c r="BE7" s="240"/>
      <c r="BF7" s="15"/>
      <c r="BG7" s="236" t="s">
        <v>12</v>
      </c>
      <c r="BH7" s="236"/>
      <c r="BI7" s="212"/>
      <c r="BJ7" s="213" t="s">
        <v>13</v>
      </c>
      <c r="BK7" s="16"/>
      <c r="BL7" s="17"/>
      <c r="BM7" s="16"/>
      <c r="BN7" s="16"/>
      <c r="BO7" s="16"/>
      <c r="BP7" s="16"/>
      <c r="BQ7" s="16"/>
    </row>
    <row r="8" spans="1:69" s="18" customFormat="1" ht="60" customHeight="1" x14ac:dyDescent="0.2">
      <c r="A8" s="19"/>
      <c r="B8" s="253"/>
      <c r="C8" s="253"/>
      <c r="D8" s="253"/>
      <c r="E8" s="253"/>
      <c r="F8" s="237"/>
      <c r="G8" s="237"/>
      <c r="H8" s="237"/>
      <c r="I8" s="237"/>
      <c r="J8" s="254"/>
      <c r="K8" s="254"/>
      <c r="L8" s="237"/>
      <c r="M8" s="237"/>
      <c r="N8" s="237"/>
      <c r="O8" s="237"/>
      <c r="P8" s="237"/>
      <c r="Q8" s="255"/>
      <c r="R8" s="255"/>
      <c r="S8" s="255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0"/>
      <c r="AE8" s="214" t="s">
        <v>14</v>
      </c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13"/>
      <c r="AQ8" s="19"/>
      <c r="AR8" s="19"/>
      <c r="AS8" s="236"/>
      <c r="AT8" s="236"/>
      <c r="AU8" s="236"/>
      <c r="AV8" s="237"/>
      <c r="AW8" s="237"/>
      <c r="AX8" s="237"/>
      <c r="AY8" s="237"/>
      <c r="AZ8" s="14"/>
      <c r="BA8" s="238"/>
      <c r="BB8" s="238"/>
      <c r="BC8" s="240"/>
      <c r="BD8" s="240"/>
      <c r="BE8" s="240"/>
      <c r="BF8" s="15"/>
      <c r="BG8" s="236"/>
      <c r="BH8" s="236"/>
      <c r="BI8" s="212"/>
      <c r="BJ8" s="213"/>
      <c r="BK8" s="16"/>
      <c r="BL8" s="17"/>
      <c r="BM8" s="17"/>
      <c r="BN8" s="17"/>
      <c r="BO8" s="17"/>
      <c r="BP8" s="17"/>
      <c r="BQ8" s="17"/>
    </row>
    <row r="9" spans="1:69" s="30" customFormat="1" ht="6.75" customHeight="1" thickBot="1" x14ac:dyDescent="0.25">
      <c r="A9" s="21"/>
      <c r="B9" s="22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  <c r="N9" s="23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26"/>
      <c r="AI9" s="26"/>
      <c r="AJ9" s="26"/>
      <c r="AK9" s="26"/>
      <c r="AL9" s="26"/>
      <c r="AM9" s="26"/>
      <c r="AN9" s="26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7"/>
      <c r="BE9" s="28"/>
      <c r="BF9" s="28"/>
      <c r="BG9" s="29"/>
      <c r="BH9" s="29"/>
      <c r="BI9" s="29"/>
    </row>
    <row r="10" spans="1:69" s="31" customFormat="1" ht="54.95" customHeight="1" x14ac:dyDescent="0.2">
      <c r="A10" s="215" t="s">
        <v>15</v>
      </c>
      <c r="B10" s="218" t="s">
        <v>16</v>
      </c>
      <c r="C10" s="219"/>
      <c r="D10" s="219"/>
      <c r="E10" s="220"/>
      <c r="F10" s="215" t="s">
        <v>17</v>
      </c>
      <c r="G10" s="215" t="s">
        <v>18</v>
      </c>
      <c r="H10" s="227" t="s">
        <v>19</v>
      </c>
      <c r="I10" s="228"/>
      <c r="J10" s="229"/>
      <c r="K10" s="194" t="s">
        <v>20</v>
      </c>
      <c r="L10" s="195"/>
      <c r="M10" s="196"/>
      <c r="N10" s="194" t="s">
        <v>21</v>
      </c>
      <c r="O10" s="195"/>
      <c r="P10" s="196"/>
      <c r="Q10" s="194" t="s">
        <v>22</v>
      </c>
      <c r="R10" s="195"/>
      <c r="S10" s="196"/>
      <c r="T10" s="194" t="s">
        <v>23</v>
      </c>
      <c r="U10" s="195"/>
      <c r="V10" s="196"/>
      <c r="W10" s="194" t="s">
        <v>24</v>
      </c>
      <c r="X10" s="195"/>
      <c r="Y10" s="196"/>
      <c r="Z10" s="194" t="s">
        <v>25</v>
      </c>
      <c r="AA10" s="195"/>
      <c r="AB10" s="196"/>
      <c r="AC10" s="194" t="s">
        <v>26</v>
      </c>
      <c r="AD10" s="195"/>
      <c r="AE10" s="196"/>
      <c r="AF10" s="194" t="s">
        <v>27</v>
      </c>
      <c r="AG10" s="195"/>
      <c r="AH10" s="196"/>
      <c r="AI10" s="194" t="s">
        <v>28</v>
      </c>
      <c r="AJ10" s="195"/>
      <c r="AK10" s="196"/>
      <c r="AL10" s="203" t="s">
        <v>29</v>
      </c>
      <c r="AM10" s="204"/>
      <c r="AN10" s="205"/>
      <c r="AO10" s="194" t="s">
        <v>30</v>
      </c>
      <c r="AP10" s="195"/>
      <c r="AQ10" s="196"/>
      <c r="AR10" s="194" t="s">
        <v>31</v>
      </c>
      <c r="AS10" s="195"/>
      <c r="AT10" s="196"/>
      <c r="AU10" s="194" t="s">
        <v>32</v>
      </c>
      <c r="AV10" s="195"/>
      <c r="AW10" s="196"/>
      <c r="AX10" s="194" t="s">
        <v>33</v>
      </c>
      <c r="AY10" s="195"/>
      <c r="AZ10" s="196"/>
      <c r="BA10" s="162" t="s">
        <v>34</v>
      </c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4"/>
    </row>
    <row r="11" spans="1:69" s="31" customFormat="1" ht="54.95" customHeight="1" x14ac:dyDescent="0.2">
      <c r="A11" s="216"/>
      <c r="B11" s="221"/>
      <c r="C11" s="222"/>
      <c r="D11" s="222"/>
      <c r="E11" s="223"/>
      <c r="F11" s="216"/>
      <c r="G11" s="216"/>
      <c r="H11" s="230"/>
      <c r="I11" s="231"/>
      <c r="J11" s="232"/>
      <c r="K11" s="197"/>
      <c r="L11" s="198"/>
      <c r="M11" s="199"/>
      <c r="N11" s="197"/>
      <c r="O11" s="198"/>
      <c r="P11" s="199"/>
      <c r="Q11" s="197"/>
      <c r="R11" s="198"/>
      <c r="S11" s="199"/>
      <c r="T11" s="197"/>
      <c r="U11" s="198"/>
      <c r="V11" s="199"/>
      <c r="W11" s="197"/>
      <c r="X11" s="198"/>
      <c r="Y11" s="199"/>
      <c r="Z11" s="197"/>
      <c r="AA11" s="198"/>
      <c r="AB11" s="199"/>
      <c r="AC11" s="197"/>
      <c r="AD11" s="198"/>
      <c r="AE11" s="199"/>
      <c r="AF11" s="197"/>
      <c r="AG11" s="198"/>
      <c r="AH11" s="199"/>
      <c r="AI11" s="197"/>
      <c r="AJ11" s="198"/>
      <c r="AK11" s="199"/>
      <c r="AL11" s="206"/>
      <c r="AM11" s="207"/>
      <c r="AN11" s="208"/>
      <c r="AO11" s="197"/>
      <c r="AP11" s="198"/>
      <c r="AQ11" s="199"/>
      <c r="AR11" s="197"/>
      <c r="AS11" s="198"/>
      <c r="AT11" s="199"/>
      <c r="AU11" s="197"/>
      <c r="AV11" s="198"/>
      <c r="AW11" s="199"/>
      <c r="AX11" s="197"/>
      <c r="AY11" s="198"/>
      <c r="AZ11" s="199"/>
      <c r="BA11" s="165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7"/>
    </row>
    <row r="12" spans="1:69" s="31" customFormat="1" ht="54.95" customHeight="1" thickBot="1" x14ac:dyDescent="0.25">
      <c r="A12" s="216"/>
      <c r="B12" s="221"/>
      <c r="C12" s="222"/>
      <c r="D12" s="222"/>
      <c r="E12" s="223"/>
      <c r="F12" s="216"/>
      <c r="G12" s="216"/>
      <c r="H12" s="230"/>
      <c r="I12" s="231"/>
      <c r="J12" s="232"/>
      <c r="K12" s="197"/>
      <c r="L12" s="198"/>
      <c r="M12" s="199"/>
      <c r="N12" s="197"/>
      <c r="O12" s="198"/>
      <c r="P12" s="199"/>
      <c r="Q12" s="197"/>
      <c r="R12" s="198"/>
      <c r="S12" s="199"/>
      <c r="T12" s="197"/>
      <c r="U12" s="198"/>
      <c r="V12" s="199"/>
      <c r="W12" s="197"/>
      <c r="X12" s="198"/>
      <c r="Y12" s="199"/>
      <c r="Z12" s="197"/>
      <c r="AA12" s="198"/>
      <c r="AB12" s="199"/>
      <c r="AC12" s="197"/>
      <c r="AD12" s="198"/>
      <c r="AE12" s="199"/>
      <c r="AF12" s="197"/>
      <c r="AG12" s="198"/>
      <c r="AH12" s="199"/>
      <c r="AI12" s="197"/>
      <c r="AJ12" s="198"/>
      <c r="AK12" s="199"/>
      <c r="AL12" s="206"/>
      <c r="AM12" s="207"/>
      <c r="AN12" s="208"/>
      <c r="AO12" s="197"/>
      <c r="AP12" s="198"/>
      <c r="AQ12" s="199"/>
      <c r="AR12" s="197"/>
      <c r="AS12" s="198"/>
      <c r="AT12" s="199"/>
      <c r="AU12" s="197"/>
      <c r="AV12" s="198"/>
      <c r="AW12" s="199"/>
      <c r="AX12" s="197"/>
      <c r="AY12" s="198"/>
      <c r="AZ12" s="199"/>
      <c r="BA12" s="168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70"/>
    </row>
    <row r="13" spans="1:69" s="31" customFormat="1" ht="54.95" customHeight="1" thickBot="1" x14ac:dyDescent="0.25">
      <c r="A13" s="216"/>
      <c r="B13" s="221"/>
      <c r="C13" s="222"/>
      <c r="D13" s="222"/>
      <c r="E13" s="223"/>
      <c r="F13" s="216"/>
      <c r="G13" s="216"/>
      <c r="H13" s="233"/>
      <c r="I13" s="234"/>
      <c r="J13" s="235"/>
      <c r="K13" s="200"/>
      <c r="L13" s="201"/>
      <c r="M13" s="202"/>
      <c r="N13" s="200"/>
      <c r="O13" s="201"/>
      <c r="P13" s="202"/>
      <c r="Q13" s="200"/>
      <c r="R13" s="201"/>
      <c r="S13" s="202"/>
      <c r="T13" s="200"/>
      <c r="U13" s="201"/>
      <c r="V13" s="202"/>
      <c r="W13" s="200"/>
      <c r="X13" s="201"/>
      <c r="Y13" s="202"/>
      <c r="Z13" s="200"/>
      <c r="AA13" s="201"/>
      <c r="AB13" s="202"/>
      <c r="AC13" s="200"/>
      <c r="AD13" s="201"/>
      <c r="AE13" s="202"/>
      <c r="AF13" s="200"/>
      <c r="AG13" s="201"/>
      <c r="AH13" s="202"/>
      <c r="AI13" s="200"/>
      <c r="AJ13" s="201"/>
      <c r="AK13" s="202"/>
      <c r="AL13" s="209"/>
      <c r="AM13" s="210"/>
      <c r="AN13" s="211"/>
      <c r="AO13" s="200"/>
      <c r="AP13" s="201"/>
      <c r="AQ13" s="202"/>
      <c r="AR13" s="200"/>
      <c r="AS13" s="201"/>
      <c r="AT13" s="202"/>
      <c r="AU13" s="200"/>
      <c r="AV13" s="201"/>
      <c r="AW13" s="202"/>
      <c r="AX13" s="200"/>
      <c r="AY13" s="201"/>
      <c r="AZ13" s="202"/>
      <c r="BA13" s="171" t="s">
        <v>35</v>
      </c>
      <c r="BB13" s="175" t="s">
        <v>36</v>
      </c>
      <c r="BC13" s="160" t="s">
        <v>37</v>
      </c>
      <c r="BD13" s="179" t="s">
        <v>38</v>
      </c>
      <c r="BE13" s="180"/>
      <c r="BF13" s="180"/>
      <c r="BG13" s="180"/>
      <c r="BH13" s="180"/>
      <c r="BI13" s="181"/>
      <c r="BJ13" s="185" t="s">
        <v>39</v>
      </c>
      <c r="BK13" s="186"/>
      <c r="BL13" s="186"/>
      <c r="BM13" s="186"/>
      <c r="BN13" s="186"/>
      <c r="BO13" s="186"/>
      <c r="BP13" s="186"/>
      <c r="BQ13" s="187"/>
    </row>
    <row r="14" spans="1:69" s="31" customFormat="1" ht="80.099999999999994" customHeight="1" thickBot="1" x14ac:dyDescent="0.25">
      <c r="A14" s="216"/>
      <c r="B14" s="221"/>
      <c r="C14" s="222"/>
      <c r="D14" s="222"/>
      <c r="E14" s="223"/>
      <c r="F14" s="216"/>
      <c r="G14" s="216"/>
      <c r="H14" s="241" t="s">
        <v>40</v>
      </c>
      <c r="I14" s="244" t="s">
        <v>41</v>
      </c>
      <c r="J14" s="247" t="s">
        <v>42</v>
      </c>
      <c r="K14" s="152" t="s">
        <v>43</v>
      </c>
      <c r="L14" s="154" t="s">
        <v>44</v>
      </c>
      <c r="M14" s="156" t="s">
        <v>45</v>
      </c>
      <c r="N14" s="152" t="s">
        <v>43</v>
      </c>
      <c r="O14" s="154" t="s">
        <v>44</v>
      </c>
      <c r="P14" s="156" t="s">
        <v>45</v>
      </c>
      <c r="Q14" s="152" t="s">
        <v>43</v>
      </c>
      <c r="R14" s="154" t="s">
        <v>44</v>
      </c>
      <c r="S14" s="156" t="s">
        <v>45</v>
      </c>
      <c r="T14" s="152" t="s">
        <v>43</v>
      </c>
      <c r="U14" s="154" t="s">
        <v>44</v>
      </c>
      <c r="V14" s="156" t="s">
        <v>45</v>
      </c>
      <c r="W14" s="152" t="s">
        <v>43</v>
      </c>
      <c r="X14" s="154" t="s">
        <v>44</v>
      </c>
      <c r="Y14" s="156" t="s">
        <v>45</v>
      </c>
      <c r="Z14" s="152" t="s">
        <v>43</v>
      </c>
      <c r="AA14" s="154" t="s">
        <v>44</v>
      </c>
      <c r="AB14" s="156" t="s">
        <v>45</v>
      </c>
      <c r="AC14" s="152" t="s">
        <v>43</v>
      </c>
      <c r="AD14" s="154" t="s">
        <v>44</v>
      </c>
      <c r="AE14" s="156" t="s">
        <v>45</v>
      </c>
      <c r="AF14" s="152" t="s">
        <v>43</v>
      </c>
      <c r="AG14" s="154" t="s">
        <v>44</v>
      </c>
      <c r="AH14" s="156" t="s">
        <v>45</v>
      </c>
      <c r="AI14" s="152" t="s">
        <v>43</v>
      </c>
      <c r="AJ14" s="154" t="s">
        <v>44</v>
      </c>
      <c r="AK14" s="156" t="s">
        <v>45</v>
      </c>
      <c r="AL14" s="152" t="s">
        <v>43</v>
      </c>
      <c r="AM14" s="154" t="s">
        <v>44</v>
      </c>
      <c r="AN14" s="156" t="s">
        <v>45</v>
      </c>
      <c r="AO14" s="152" t="s">
        <v>43</v>
      </c>
      <c r="AP14" s="154" t="s">
        <v>44</v>
      </c>
      <c r="AQ14" s="156" t="s">
        <v>45</v>
      </c>
      <c r="AR14" s="152" t="s">
        <v>43</v>
      </c>
      <c r="AS14" s="154" t="s">
        <v>44</v>
      </c>
      <c r="AT14" s="156" t="s">
        <v>45</v>
      </c>
      <c r="AU14" s="152" t="s">
        <v>43</v>
      </c>
      <c r="AV14" s="154" t="s">
        <v>44</v>
      </c>
      <c r="AW14" s="156" t="s">
        <v>45</v>
      </c>
      <c r="AX14" s="152" t="s">
        <v>43</v>
      </c>
      <c r="AY14" s="154" t="s">
        <v>44</v>
      </c>
      <c r="AZ14" s="156" t="s">
        <v>45</v>
      </c>
      <c r="BA14" s="172"/>
      <c r="BB14" s="176"/>
      <c r="BC14" s="178"/>
      <c r="BD14" s="182"/>
      <c r="BE14" s="183"/>
      <c r="BF14" s="183"/>
      <c r="BG14" s="183"/>
      <c r="BH14" s="183"/>
      <c r="BI14" s="184"/>
      <c r="BJ14" s="188"/>
      <c r="BK14" s="189"/>
      <c r="BL14" s="189"/>
      <c r="BM14" s="189"/>
      <c r="BN14" s="189"/>
      <c r="BO14" s="189"/>
      <c r="BP14" s="189"/>
      <c r="BQ14" s="190"/>
    </row>
    <row r="15" spans="1:69" s="32" customFormat="1" ht="80.099999999999994" customHeight="1" thickBot="1" x14ac:dyDescent="0.25">
      <c r="A15" s="216"/>
      <c r="B15" s="221"/>
      <c r="C15" s="222"/>
      <c r="D15" s="222"/>
      <c r="E15" s="223"/>
      <c r="F15" s="216"/>
      <c r="G15" s="216"/>
      <c r="H15" s="242"/>
      <c r="I15" s="245"/>
      <c r="J15" s="248"/>
      <c r="K15" s="153"/>
      <c r="L15" s="155"/>
      <c r="M15" s="157"/>
      <c r="N15" s="153"/>
      <c r="O15" s="155"/>
      <c r="P15" s="157"/>
      <c r="Q15" s="153"/>
      <c r="R15" s="155"/>
      <c r="S15" s="157"/>
      <c r="T15" s="153"/>
      <c r="U15" s="155"/>
      <c r="V15" s="157"/>
      <c r="W15" s="153"/>
      <c r="X15" s="155"/>
      <c r="Y15" s="157"/>
      <c r="Z15" s="153"/>
      <c r="AA15" s="155"/>
      <c r="AB15" s="157"/>
      <c r="AC15" s="153"/>
      <c r="AD15" s="155"/>
      <c r="AE15" s="157"/>
      <c r="AF15" s="153"/>
      <c r="AG15" s="155"/>
      <c r="AH15" s="157"/>
      <c r="AI15" s="153"/>
      <c r="AJ15" s="155"/>
      <c r="AK15" s="157"/>
      <c r="AL15" s="153"/>
      <c r="AM15" s="155"/>
      <c r="AN15" s="157"/>
      <c r="AO15" s="153"/>
      <c r="AP15" s="155"/>
      <c r="AQ15" s="157"/>
      <c r="AR15" s="153"/>
      <c r="AS15" s="155"/>
      <c r="AT15" s="157"/>
      <c r="AU15" s="153"/>
      <c r="AV15" s="155"/>
      <c r="AW15" s="157"/>
      <c r="AX15" s="153"/>
      <c r="AY15" s="155"/>
      <c r="AZ15" s="157"/>
      <c r="BA15" s="173"/>
      <c r="BB15" s="176"/>
      <c r="BC15" s="178"/>
      <c r="BD15" s="158" t="s">
        <v>46</v>
      </c>
      <c r="BE15" s="158" t="s">
        <v>47</v>
      </c>
      <c r="BF15" s="160" t="s">
        <v>46</v>
      </c>
      <c r="BG15" s="158" t="s">
        <v>47</v>
      </c>
      <c r="BH15" s="160" t="s">
        <v>46</v>
      </c>
      <c r="BI15" s="158" t="s">
        <v>47</v>
      </c>
      <c r="BJ15" s="188"/>
      <c r="BK15" s="189"/>
      <c r="BL15" s="189"/>
      <c r="BM15" s="189"/>
      <c r="BN15" s="189"/>
      <c r="BO15" s="189"/>
      <c r="BP15" s="189"/>
      <c r="BQ15" s="190"/>
    </row>
    <row r="16" spans="1:69" s="40" customFormat="1" ht="60" customHeight="1" thickBot="1" x14ac:dyDescent="0.25">
      <c r="A16" s="217"/>
      <c r="B16" s="224"/>
      <c r="C16" s="225"/>
      <c r="D16" s="225"/>
      <c r="E16" s="226"/>
      <c r="F16" s="217"/>
      <c r="G16" s="217"/>
      <c r="H16" s="243"/>
      <c r="I16" s="246"/>
      <c r="J16" s="249"/>
      <c r="K16" s="104">
        <v>200</v>
      </c>
      <c r="L16" s="34">
        <f>K16</f>
        <v>200</v>
      </c>
      <c r="M16" s="35">
        <f>K16</f>
        <v>200</v>
      </c>
      <c r="N16" s="104">
        <v>300</v>
      </c>
      <c r="O16" s="34">
        <f>N16</f>
        <v>300</v>
      </c>
      <c r="P16" s="35">
        <f>N16</f>
        <v>300</v>
      </c>
      <c r="Q16" s="104">
        <v>200</v>
      </c>
      <c r="R16" s="34">
        <f>Q16</f>
        <v>200</v>
      </c>
      <c r="S16" s="35">
        <f>Q16</f>
        <v>200</v>
      </c>
      <c r="T16" s="104">
        <v>200</v>
      </c>
      <c r="U16" s="34">
        <f>T16</f>
        <v>200</v>
      </c>
      <c r="V16" s="35">
        <f>T16</f>
        <v>200</v>
      </c>
      <c r="W16" s="104">
        <v>200</v>
      </c>
      <c r="X16" s="34">
        <f>W16</f>
        <v>200</v>
      </c>
      <c r="Y16" s="35">
        <f>W16</f>
        <v>200</v>
      </c>
      <c r="Z16" s="104">
        <v>200</v>
      </c>
      <c r="AA16" s="34">
        <f>Z16</f>
        <v>200</v>
      </c>
      <c r="AB16" s="35">
        <f>Z16</f>
        <v>200</v>
      </c>
      <c r="AC16" s="33">
        <v>100</v>
      </c>
      <c r="AD16" s="34">
        <f>AC16</f>
        <v>100</v>
      </c>
      <c r="AE16" s="35">
        <f>AC16</f>
        <v>100</v>
      </c>
      <c r="AF16" s="33">
        <v>100</v>
      </c>
      <c r="AG16" s="34">
        <f>AF16</f>
        <v>100</v>
      </c>
      <c r="AH16" s="35">
        <f>AF16</f>
        <v>100</v>
      </c>
      <c r="AI16" s="33">
        <v>100</v>
      </c>
      <c r="AJ16" s="34">
        <v>100</v>
      </c>
      <c r="AK16" s="35">
        <v>100</v>
      </c>
      <c r="AL16" s="33">
        <v>100</v>
      </c>
      <c r="AM16" s="34">
        <v>100</v>
      </c>
      <c r="AN16" s="35">
        <v>100</v>
      </c>
      <c r="AO16" s="36">
        <v>100</v>
      </c>
      <c r="AP16" s="37">
        <v>100</v>
      </c>
      <c r="AQ16" s="38">
        <v>100</v>
      </c>
      <c r="AR16" s="36">
        <v>100</v>
      </c>
      <c r="AS16" s="37">
        <v>100</v>
      </c>
      <c r="AT16" s="38">
        <v>100</v>
      </c>
      <c r="AU16" s="36">
        <v>100</v>
      </c>
      <c r="AV16" s="37">
        <v>100</v>
      </c>
      <c r="AW16" s="38">
        <v>100</v>
      </c>
      <c r="AX16" s="39">
        <v>100</v>
      </c>
      <c r="AY16" s="37">
        <v>100</v>
      </c>
      <c r="AZ16" s="38">
        <v>100</v>
      </c>
      <c r="BA16" s="174"/>
      <c r="BB16" s="177"/>
      <c r="BC16" s="161"/>
      <c r="BD16" s="159"/>
      <c r="BE16" s="159"/>
      <c r="BF16" s="161"/>
      <c r="BG16" s="159"/>
      <c r="BH16" s="161"/>
      <c r="BI16" s="159"/>
      <c r="BJ16" s="191"/>
      <c r="BK16" s="192"/>
      <c r="BL16" s="192"/>
      <c r="BM16" s="192"/>
      <c r="BN16" s="192"/>
      <c r="BO16" s="192"/>
      <c r="BP16" s="192"/>
      <c r="BQ16" s="193"/>
    </row>
    <row r="17" spans="1:69" s="50" customFormat="1" ht="48" customHeight="1" x14ac:dyDescent="0.2">
      <c r="A17" s="41">
        <v>1</v>
      </c>
      <c r="B17" s="149"/>
      <c r="C17" s="150"/>
      <c r="D17" s="150"/>
      <c r="E17" s="151"/>
      <c r="F17" s="42"/>
      <c r="G17" s="43"/>
      <c r="H17" s="44"/>
      <c r="I17" s="45"/>
      <c r="J17" s="46"/>
      <c r="K17" s="97"/>
      <c r="L17" s="98"/>
      <c r="M17" s="99" t="e">
        <f>AVERAGE(K17:L17)</f>
        <v>#DIV/0!</v>
      </c>
      <c r="N17" s="97"/>
      <c r="O17" s="98"/>
      <c r="P17" s="99" t="e">
        <f>AVERAGE(N17:O17)</f>
        <v>#DIV/0!</v>
      </c>
      <c r="Q17" s="97"/>
      <c r="R17" s="98"/>
      <c r="S17" s="99" t="e">
        <f>AVERAGE(Q17:R17)</f>
        <v>#DIV/0!</v>
      </c>
      <c r="T17" s="97"/>
      <c r="U17" s="98"/>
      <c r="V17" s="99" t="e">
        <f>AVERAGE(T17:U17)</f>
        <v>#DIV/0!</v>
      </c>
      <c r="W17" s="97"/>
      <c r="X17" s="98"/>
      <c r="Y17" s="99" t="e">
        <f>AVERAGE(W17:X17)</f>
        <v>#DIV/0!</v>
      </c>
      <c r="Z17" s="97"/>
      <c r="AA17" s="98"/>
      <c r="AB17" s="99" t="e">
        <f>AVERAGE(Z17:AA17)</f>
        <v>#DIV/0!</v>
      </c>
      <c r="AC17" s="97"/>
      <c r="AD17" s="98"/>
      <c r="AE17" s="99" t="e">
        <f>AVERAGE(AC17:AD17)</f>
        <v>#DIV/0!</v>
      </c>
      <c r="AF17" s="97"/>
      <c r="AG17" s="100"/>
      <c r="AH17" s="99" t="e">
        <f>AVERAGE(AF17:AG17)</f>
        <v>#DIV/0!</v>
      </c>
      <c r="AI17" s="101"/>
      <c r="AJ17" s="100"/>
      <c r="AK17" s="102"/>
      <c r="AL17" s="101"/>
      <c r="AM17" s="100"/>
      <c r="AN17" s="99" t="e">
        <f>AVERAGE(AL17:AM17)</f>
        <v>#DIV/0!</v>
      </c>
      <c r="AO17" s="97"/>
      <c r="AP17" s="98"/>
      <c r="AQ17" s="99" t="e">
        <f>AVERAGE(AO17:AP17)</f>
        <v>#DIV/0!</v>
      </c>
      <c r="AR17" s="97"/>
      <c r="AS17" s="100"/>
      <c r="AT17" s="99" t="e">
        <f>AVERAGE(AR17:AS17)</f>
        <v>#DIV/0!</v>
      </c>
      <c r="AU17" s="101"/>
      <c r="AV17" s="100"/>
      <c r="AW17" s="102"/>
      <c r="AX17" s="101"/>
      <c r="AY17" s="100"/>
      <c r="AZ17" s="102"/>
      <c r="BA17" s="47"/>
      <c r="BB17" s="47"/>
      <c r="BC17" s="48"/>
      <c r="BD17" s="48"/>
      <c r="BE17" s="48"/>
      <c r="BF17" s="48"/>
      <c r="BG17" s="48"/>
      <c r="BH17" s="48"/>
      <c r="BI17" s="49"/>
      <c r="BJ17" s="143"/>
      <c r="BK17" s="144"/>
      <c r="BL17" s="144"/>
      <c r="BM17" s="144"/>
      <c r="BN17" s="144"/>
      <c r="BO17" s="144"/>
      <c r="BP17" s="144"/>
      <c r="BQ17" s="145"/>
    </row>
    <row r="18" spans="1:69" s="50" customFormat="1" ht="48" customHeight="1" x14ac:dyDescent="0.2">
      <c r="A18" s="41">
        <v>2</v>
      </c>
      <c r="B18" s="146"/>
      <c r="C18" s="147"/>
      <c r="D18" s="147"/>
      <c r="E18" s="148"/>
      <c r="F18" s="42"/>
      <c r="G18" s="43"/>
      <c r="H18" s="44"/>
      <c r="I18" s="45"/>
      <c r="J18" s="46"/>
      <c r="K18" s="97"/>
      <c r="L18" s="98"/>
      <c r="M18" s="99" t="e">
        <f t="shared" ref="M18:M46" si="0">AVERAGE(K18:L18)</f>
        <v>#DIV/0!</v>
      </c>
      <c r="N18" s="97"/>
      <c r="O18" s="98"/>
      <c r="P18" s="99" t="e">
        <f t="shared" ref="P18:P46" si="1">AVERAGE(N18:O18)</f>
        <v>#DIV/0!</v>
      </c>
      <c r="Q18" s="97"/>
      <c r="R18" s="98"/>
      <c r="S18" s="99" t="e">
        <f t="shared" ref="S18:S46" si="2">AVERAGE(Q18:R18)</f>
        <v>#DIV/0!</v>
      </c>
      <c r="T18" s="97"/>
      <c r="U18" s="98"/>
      <c r="V18" s="99" t="e">
        <f t="shared" ref="V18:V46" si="3">AVERAGE(T18:U18)</f>
        <v>#DIV/0!</v>
      </c>
      <c r="W18" s="97"/>
      <c r="X18" s="98"/>
      <c r="Y18" s="99" t="e">
        <f t="shared" ref="Y18:Y46" si="4">AVERAGE(W18:X18)</f>
        <v>#DIV/0!</v>
      </c>
      <c r="Z18" s="97"/>
      <c r="AA18" s="98"/>
      <c r="AB18" s="99" t="e">
        <f t="shared" ref="AB18:AB46" si="5">AVERAGE(Z18:AA18)</f>
        <v>#DIV/0!</v>
      </c>
      <c r="AC18" s="97"/>
      <c r="AD18" s="98"/>
      <c r="AE18" s="99" t="e">
        <f t="shared" ref="AE18:AE46" si="6">AVERAGE(AC18:AD18)</f>
        <v>#DIV/0!</v>
      </c>
      <c r="AF18" s="97"/>
      <c r="AG18" s="100"/>
      <c r="AH18" s="99" t="e">
        <f t="shared" ref="AH18:AH46" si="7">AVERAGE(AF18:AG18)</f>
        <v>#DIV/0!</v>
      </c>
      <c r="AI18" s="101"/>
      <c r="AJ18" s="100"/>
      <c r="AK18" s="102"/>
      <c r="AL18" s="101"/>
      <c r="AM18" s="100"/>
      <c r="AN18" s="99" t="e">
        <f t="shared" ref="AN18:AN46" si="8">AVERAGE(AL18:AM18)</f>
        <v>#DIV/0!</v>
      </c>
      <c r="AO18" s="97"/>
      <c r="AP18" s="98"/>
      <c r="AQ18" s="99" t="e">
        <f t="shared" ref="AQ18:AQ46" si="9">AVERAGE(AO18:AP18)</f>
        <v>#DIV/0!</v>
      </c>
      <c r="AR18" s="97"/>
      <c r="AS18" s="100"/>
      <c r="AT18" s="99" t="e">
        <f t="shared" ref="AT18:AT46" si="10">AVERAGE(AR18:AS18)</f>
        <v>#DIV/0!</v>
      </c>
      <c r="AU18" s="101"/>
      <c r="AV18" s="100"/>
      <c r="AW18" s="102"/>
      <c r="AX18" s="101"/>
      <c r="AY18" s="100"/>
      <c r="AZ18" s="102"/>
      <c r="BA18" s="51"/>
      <c r="BB18" s="51"/>
      <c r="BC18" s="52"/>
      <c r="BD18" s="51"/>
      <c r="BE18" s="52"/>
      <c r="BF18" s="52"/>
      <c r="BG18" s="52"/>
      <c r="BH18" s="52"/>
      <c r="BI18" s="53"/>
      <c r="BJ18" s="143"/>
      <c r="BK18" s="144"/>
      <c r="BL18" s="144"/>
      <c r="BM18" s="144"/>
      <c r="BN18" s="144"/>
      <c r="BO18" s="144"/>
      <c r="BP18" s="144"/>
      <c r="BQ18" s="145"/>
    </row>
    <row r="19" spans="1:69" s="50" customFormat="1" ht="48" customHeight="1" x14ac:dyDescent="0.2">
      <c r="A19" s="41">
        <v>3</v>
      </c>
      <c r="B19" s="146"/>
      <c r="C19" s="147"/>
      <c r="D19" s="147"/>
      <c r="E19" s="148"/>
      <c r="F19" s="42"/>
      <c r="G19" s="43"/>
      <c r="H19" s="44"/>
      <c r="I19" s="45"/>
      <c r="J19" s="46"/>
      <c r="K19" s="97"/>
      <c r="L19" s="98"/>
      <c r="M19" s="99" t="e">
        <f t="shared" si="0"/>
        <v>#DIV/0!</v>
      </c>
      <c r="N19" s="97"/>
      <c r="O19" s="98"/>
      <c r="P19" s="99" t="e">
        <f t="shared" si="1"/>
        <v>#DIV/0!</v>
      </c>
      <c r="Q19" s="97"/>
      <c r="R19" s="98"/>
      <c r="S19" s="99" t="e">
        <f t="shared" si="2"/>
        <v>#DIV/0!</v>
      </c>
      <c r="T19" s="97"/>
      <c r="U19" s="98"/>
      <c r="V19" s="99" t="e">
        <f t="shared" si="3"/>
        <v>#DIV/0!</v>
      </c>
      <c r="W19" s="97"/>
      <c r="X19" s="98"/>
      <c r="Y19" s="99" t="e">
        <f t="shared" si="4"/>
        <v>#DIV/0!</v>
      </c>
      <c r="Z19" s="97"/>
      <c r="AA19" s="98"/>
      <c r="AB19" s="99" t="e">
        <f t="shared" si="5"/>
        <v>#DIV/0!</v>
      </c>
      <c r="AC19" s="97"/>
      <c r="AD19" s="98"/>
      <c r="AE19" s="99" t="e">
        <f t="shared" si="6"/>
        <v>#DIV/0!</v>
      </c>
      <c r="AF19" s="97"/>
      <c r="AG19" s="100"/>
      <c r="AH19" s="99" t="e">
        <f t="shared" si="7"/>
        <v>#DIV/0!</v>
      </c>
      <c r="AI19" s="101"/>
      <c r="AJ19" s="100"/>
      <c r="AK19" s="102"/>
      <c r="AL19" s="101"/>
      <c r="AM19" s="100"/>
      <c r="AN19" s="99" t="e">
        <f t="shared" si="8"/>
        <v>#DIV/0!</v>
      </c>
      <c r="AO19" s="97"/>
      <c r="AP19" s="98"/>
      <c r="AQ19" s="99" t="e">
        <f t="shared" si="9"/>
        <v>#DIV/0!</v>
      </c>
      <c r="AR19" s="97"/>
      <c r="AS19" s="100"/>
      <c r="AT19" s="99" t="e">
        <f t="shared" si="10"/>
        <v>#DIV/0!</v>
      </c>
      <c r="AU19" s="101"/>
      <c r="AV19" s="100"/>
      <c r="AW19" s="102"/>
      <c r="AX19" s="101"/>
      <c r="AY19" s="100"/>
      <c r="AZ19" s="102"/>
      <c r="BA19" s="51"/>
      <c r="BB19" s="51"/>
      <c r="BC19" s="52"/>
      <c r="BD19" s="51"/>
      <c r="BE19" s="52"/>
      <c r="BF19" s="52"/>
      <c r="BG19" s="52"/>
      <c r="BH19" s="52"/>
      <c r="BI19" s="53"/>
      <c r="BJ19" s="143"/>
      <c r="BK19" s="144"/>
      <c r="BL19" s="144"/>
      <c r="BM19" s="144"/>
      <c r="BN19" s="144"/>
      <c r="BO19" s="144"/>
      <c r="BP19" s="144"/>
      <c r="BQ19" s="145"/>
    </row>
    <row r="20" spans="1:69" s="50" customFormat="1" ht="48" customHeight="1" x14ac:dyDescent="0.2">
      <c r="A20" s="41">
        <v>4</v>
      </c>
      <c r="B20" s="146"/>
      <c r="C20" s="147"/>
      <c r="D20" s="147"/>
      <c r="E20" s="148"/>
      <c r="F20" s="42"/>
      <c r="G20" s="43"/>
      <c r="H20" s="44"/>
      <c r="I20" s="45"/>
      <c r="J20" s="46"/>
      <c r="K20" s="97"/>
      <c r="L20" s="98"/>
      <c r="M20" s="99" t="e">
        <f t="shared" si="0"/>
        <v>#DIV/0!</v>
      </c>
      <c r="N20" s="97"/>
      <c r="O20" s="98"/>
      <c r="P20" s="99" t="e">
        <f t="shared" si="1"/>
        <v>#DIV/0!</v>
      </c>
      <c r="Q20" s="97"/>
      <c r="R20" s="98"/>
      <c r="S20" s="99" t="e">
        <f t="shared" si="2"/>
        <v>#DIV/0!</v>
      </c>
      <c r="T20" s="97"/>
      <c r="U20" s="98"/>
      <c r="V20" s="99" t="e">
        <f t="shared" si="3"/>
        <v>#DIV/0!</v>
      </c>
      <c r="W20" s="97"/>
      <c r="X20" s="98"/>
      <c r="Y20" s="99" t="e">
        <f t="shared" si="4"/>
        <v>#DIV/0!</v>
      </c>
      <c r="Z20" s="97"/>
      <c r="AA20" s="98"/>
      <c r="AB20" s="99" t="e">
        <f t="shared" si="5"/>
        <v>#DIV/0!</v>
      </c>
      <c r="AC20" s="97"/>
      <c r="AD20" s="98"/>
      <c r="AE20" s="99" t="e">
        <f t="shared" si="6"/>
        <v>#DIV/0!</v>
      </c>
      <c r="AF20" s="97"/>
      <c r="AG20" s="100"/>
      <c r="AH20" s="99" t="e">
        <f t="shared" si="7"/>
        <v>#DIV/0!</v>
      </c>
      <c r="AI20" s="101"/>
      <c r="AJ20" s="100"/>
      <c r="AK20" s="102"/>
      <c r="AL20" s="101"/>
      <c r="AM20" s="100"/>
      <c r="AN20" s="99" t="e">
        <f t="shared" si="8"/>
        <v>#DIV/0!</v>
      </c>
      <c r="AO20" s="97"/>
      <c r="AP20" s="98"/>
      <c r="AQ20" s="99" t="e">
        <f t="shared" si="9"/>
        <v>#DIV/0!</v>
      </c>
      <c r="AR20" s="97"/>
      <c r="AS20" s="100"/>
      <c r="AT20" s="99" t="e">
        <f t="shared" si="10"/>
        <v>#DIV/0!</v>
      </c>
      <c r="AU20" s="101"/>
      <c r="AV20" s="100"/>
      <c r="AW20" s="102"/>
      <c r="AX20" s="101"/>
      <c r="AY20" s="100"/>
      <c r="AZ20" s="102"/>
      <c r="BA20" s="51"/>
      <c r="BB20" s="51"/>
      <c r="BC20" s="52"/>
      <c r="BD20" s="52"/>
      <c r="BE20" s="52"/>
      <c r="BF20" s="52"/>
      <c r="BG20" s="52"/>
      <c r="BH20" s="52"/>
      <c r="BI20" s="53"/>
      <c r="BJ20" s="143"/>
      <c r="BK20" s="144"/>
      <c r="BL20" s="144"/>
      <c r="BM20" s="144"/>
      <c r="BN20" s="144"/>
      <c r="BO20" s="144"/>
      <c r="BP20" s="144"/>
      <c r="BQ20" s="145"/>
    </row>
    <row r="21" spans="1:69" s="50" customFormat="1" ht="48" customHeight="1" x14ac:dyDescent="0.2">
      <c r="A21" s="41">
        <v>5</v>
      </c>
      <c r="B21" s="146"/>
      <c r="C21" s="147"/>
      <c r="D21" s="147"/>
      <c r="E21" s="148"/>
      <c r="F21" s="42"/>
      <c r="G21" s="43"/>
      <c r="H21" s="44"/>
      <c r="I21" s="45"/>
      <c r="J21" s="46"/>
      <c r="K21" s="97"/>
      <c r="L21" s="98"/>
      <c r="M21" s="99" t="e">
        <f t="shared" si="0"/>
        <v>#DIV/0!</v>
      </c>
      <c r="N21" s="97"/>
      <c r="O21" s="98"/>
      <c r="P21" s="99" t="e">
        <f t="shared" si="1"/>
        <v>#DIV/0!</v>
      </c>
      <c r="Q21" s="97"/>
      <c r="R21" s="98"/>
      <c r="S21" s="99" t="e">
        <f t="shared" si="2"/>
        <v>#DIV/0!</v>
      </c>
      <c r="T21" s="97"/>
      <c r="U21" s="98"/>
      <c r="V21" s="99" t="e">
        <f t="shared" si="3"/>
        <v>#DIV/0!</v>
      </c>
      <c r="W21" s="97"/>
      <c r="X21" s="98"/>
      <c r="Y21" s="99" t="e">
        <f t="shared" si="4"/>
        <v>#DIV/0!</v>
      </c>
      <c r="Z21" s="97"/>
      <c r="AA21" s="98"/>
      <c r="AB21" s="99" t="e">
        <f t="shared" si="5"/>
        <v>#DIV/0!</v>
      </c>
      <c r="AC21" s="97"/>
      <c r="AD21" s="98"/>
      <c r="AE21" s="99" t="e">
        <f t="shared" si="6"/>
        <v>#DIV/0!</v>
      </c>
      <c r="AF21" s="97"/>
      <c r="AG21" s="100"/>
      <c r="AH21" s="99" t="e">
        <f t="shared" si="7"/>
        <v>#DIV/0!</v>
      </c>
      <c r="AI21" s="101"/>
      <c r="AJ21" s="100"/>
      <c r="AK21" s="102"/>
      <c r="AL21" s="101"/>
      <c r="AM21" s="100"/>
      <c r="AN21" s="99" t="e">
        <f t="shared" si="8"/>
        <v>#DIV/0!</v>
      </c>
      <c r="AO21" s="97"/>
      <c r="AP21" s="98"/>
      <c r="AQ21" s="99" t="e">
        <f t="shared" si="9"/>
        <v>#DIV/0!</v>
      </c>
      <c r="AR21" s="97"/>
      <c r="AS21" s="100"/>
      <c r="AT21" s="99" t="e">
        <f t="shared" si="10"/>
        <v>#DIV/0!</v>
      </c>
      <c r="AU21" s="101"/>
      <c r="AV21" s="100"/>
      <c r="AW21" s="102"/>
      <c r="AX21" s="101"/>
      <c r="AY21" s="100"/>
      <c r="AZ21" s="102"/>
      <c r="BA21" s="51"/>
      <c r="BB21" s="51"/>
      <c r="BC21" s="52"/>
      <c r="BD21" s="52"/>
      <c r="BE21" s="52"/>
      <c r="BF21" s="52"/>
      <c r="BG21" s="52"/>
      <c r="BH21" s="52"/>
      <c r="BI21" s="53"/>
      <c r="BJ21" s="143"/>
      <c r="BK21" s="144"/>
      <c r="BL21" s="144"/>
      <c r="BM21" s="144"/>
      <c r="BN21" s="144"/>
      <c r="BO21" s="144"/>
      <c r="BP21" s="144"/>
      <c r="BQ21" s="145"/>
    </row>
    <row r="22" spans="1:69" s="50" customFormat="1" ht="48" customHeight="1" x14ac:dyDescent="0.2">
      <c r="A22" s="41">
        <v>6</v>
      </c>
      <c r="B22" s="146"/>
      <c r="C22" s="147"/>
      <c r="D22" s="147"/>
      <c r="E22" s="148"/>
      <c r="F22" s="42"/>
      <c r="G22" s="43"/>
      <c r="H22" s="44"/>
      <c r="I22" s="45"/>
      <c r="J22" s="46"/>
      <c r="K22" s="97"/>
      <c r="L22" s="98"/>
      <c r="M22" s="99" t="e">
        <f t="shared" si="0"/>
        <v>#DIV/0!</v>
      </c>
      <c r="N22" s="97"/>
      <c r="O22" s="98"/>
      <c r="P22" s="99" t="e">
        <f t="shared" si="1"/>
        <v>#DIV/0!</v>
      </c>
      <c r="Q22" s="97"/>
      <c r="R22" s="98"/>
      <c r="S22" s="99" t="e">
        <f t="shared" si="2"/>
        <v>#DIV/0!</v>
      </c>
      <c r="T22" s="97"/>
      <c r="U22" s="98"/>
      <c r="V22" s="99" t="e">
        <f t="shared" si="3"/>
        <v>#DIV/0!</v>
      </c>
      <c r="W22" s="97"/>
      <c r="X22" s="98"/>
      <c r="Y22" s="99" t="e">
        <f t="shared" si="4"/>
        <v>#DIV/0!</v>
      </c>
      <c r="Z22" s="97"/>
      <c r="AA22" s="98"/>
      <c r="AB22" s="99" t="e">
        <f t="shared" si="5"/>
        <v>#DIV/0!</v>
      </c>
      <c r="AC22" s="97"/>
      <c r="AD22" s="98"/>
      <c r="AE22" s="99" t="e">
        <f t="shared" si="6"/>
        <v>#DIV/0!</v>
      </c>
      <c r="AF22" s="97"/>
      <c r="AG22" s="100"/>
      <c r="AH22" s="99" t="e">
        <f t="shared" si="7"/>
        <v>#DIV/0!</v>
      </c>
      <c r="AI22" s="101"/>
      <c r="AJ22" s="100"/>
      <c r="AK22" s="102"/>
      <c r="AL22" s="101"/>
      <c r="AM22" s="100"/>
      <c r="AN22" s="99" t="e">
        <f t="shared" si="8"/>
        <v>#DIV/0!</v>
      </c>
      <c r="AO22" s="97"/>
      <c r="AP22" s="98"/>
      <c r="AQ22" s="99" t="e">
        <f t="shared" si="9"/>
        <v>#DIV/0!</v>
      </c>
      <c r="AR22" s="97"/>
      <c r="AS22" s="100"/>
      <c r="AT22" s="99" t="e">
        <f t="shared" si="10"/>
        <v>#DIV/0!</v>
      </c>
      <c r="AU22" s="101"/>
      <c r="AV22" s="100"/>
      <c r="AW22" s="102"/>
      <c r="AX22" s="101"/>
      <c r="AY22" s="100"/>
      <c r="AZ22" s="102"/>
      <c r="BA22" s="51"/>
      <c r="BB22" s="51"/>
      <c r="BC22" s="52"/>
      <c r="BD22" s="52"/>
      <c r="BE22" s="52"/>
      <c r="BF22" s="52"/>
      <c r="BG22" s="52"/>
      <c r="BH22" s="52"/>
      <c r="BI22" s="53"/>
      <c r="BJ22" s="143"/>
      <c r="BK22" s="144"/>
      <c r="BL22" s="144"/>
      <c r="BM22" s="144"/>
      <c r="BN22" s="144"/>
      <c r="BO22" s="144"/>
      <c r="BP22" s="144"/>
      <c r="BQ22" s="145"/>
    </row>
    <row r="23" spans="1:69" s="50" customFormat="1" ht="48" customHeight="1" x14ac:dyDescent="0.2">
      <c r="A23" s="41">
        <v>7</v>
      </c>
      <c r="B23" s="146"/>
      <c r="C23" s="147"/>
      <c r="D23" s="147"/>
      <c r="E23" s="148"/>
      <c r="F23" s="42"/>
      <c r="G23" s="43"/>
      <c r="H23" s="44"/>
      <c r="I23" s="45"/>
      <c r="J23" s="46"/>
      <c r="K23" s="97"/>
      <c r="L23" s="98"/>
      <c r="M23" s="99" t="e">
        <f t="shared" si="0"/>
        <v>#DIV/0!</v>
      </c>
      <c r="N23" s="97"/>
      <c r="O23" s="98"/>
      <c r="P23" s="99" t="e">
        <f t="shared" si="1"/>
        <v>#DIV/0!</v>
      </c>
      <c r="Q23" s="97"/>
      <c r="R23" s="98"/>
      <c r="S23" s="99" t="e">
        <f t="shared" si="2"/>
        <v>#DIV/0!</v>
      </c>
      <c r="T23" s="97"/>
      <c r="U23" s="98"/>
      <c r="V23" s="99" t="e">
        <f t="shared" si="3"/>
        <v>#DIV/0!</v>
      </c>
      <c r="W23" s="97"/>
      <c r="X23" s="98"/>
      <c r="Y23" s="99" t="e">
        <f t="shared" si="4"/>
        <v>#DIV/0!</v>
      </c>
      <c r="Z23" s="97"/>
      <c r="AA23" s="98"/>
      <c r="AB23" s="99" t="e">
        <f t="shared" si="5"/>
        <v>#DIV/0!</v>
      </c>
      <c r="AC23" s="97"/>
      <c r="AD23" s="98"/>
      <c r="AE23" s="99" t="e">
        <f t="shared" si="6"/>
        <v>#DIV/0!</v>
      </c>
      <c r="AF23" s="97"/>
      <c r="AG23" s="100"/>
      <c r="AH23" s="99" t="e">
        <f t="shared" si="7"/>
        <v>#DIV/0!</v>
      </c>
      <c r="AI23" s="101"/>
      <c r="AJ23" s="100"/>
      <c r="AK23" s="102"/>
      <c r="AL23" s="101"/>
      <c r="AM23" s="100"/>
      <c r="AN23" s="99" t="e">
        <f t="shared" si="8"/>
        <v>#DIV/0!</v>
      </c>
      <c r="AO23" s="97"/>
      <c r="AP23" s="98"/>
      <c r="AQ23" s="99" t="e">
        <f t="shared" si="9"/>
        <v>#DIV/0!</v>
      </c>
      <c r="AR23" s="97"/>
      <c r="AS23" s="100"/>
      <c r="AT23" s="99" t="e">
        <f t="shared" si="10"/>
        <v>#DIV/0!</v>
      </c>
      <c r="AU23" s="101"/>
      <c r="AV23" s="100"/>
      <c r="AW23" s="102"/>
      <c r="AX23" s="101"/>
      <c r="AY23" s="100"/>
      <c r="AZ23" s="102"/>
      <c r="BA23" s="51"/>
      <c r="BB23" s="51"/>
      <c r="BC23" s="52"/>
      <c r="BD23" s="52"/>
      <c r="BE23" s="52"/>
      <c r="BF23" s="52"/>
      <c r="BG23" s="52"/>
      <c r="BH23" s="52"/>
      <c r="BI23" s="53"/>
      <c r="BJ23" s="143"/>
      <c r="BK23" s="144"/>
      <c r="BL23" s="144"/>
      <c r="BM23" s="144"/>
      <c r="BN23" s="144"/>
      <c r="BO23" s="144"/>
      <c r="BP23" s="144"/>
      <c r="BQ23" s="145"/>
    </row>
    <row r="24" spans="1:69" s="50" customFormat="1" ht="48" customHeight="1" x14ac:dyDescent="0.2">
      <c r="A24" s="41">
        <v>8</v>
      </c>
      <c r="B24" s="146"/>
      <c r="C24" s="147"/>
      <c r="D24" s="147"/>
      <c r="E24" s="148"/>
      <c r="F24" s="42"/>
      <c r="G24" s="43"/>
      <c r="H24" s="44"/>
      <c r="I24" s="45"/>
      <c r="J24" s="46"/>
      <c r="K24" s="97"/>
      <c r="L24" s="98"/>
      <c r="M24" s="99" t="e">
        <f t="shared" si="0"/>
        <v>#DIV/0!</v>
      </c>
      <c r="N24" s="97"/>
      <c r="O24" s="98"/>
      <c r="P24" s="99" t="e">
        <f t="shared" si="1"/>
        <v>#DIV/0!</v>
      </c>
      <c r="Q24" s="97"/>
      <c r="R24" s="98"/>
      <c r="S24" s="99" t="e">
        <f t="shared" si="2"/>
        <v>#DIV/0!</v>
      </c>
      <c r="T24" s="97"/>
      <c r="U24" s="98"/>
      <c r="V24" s="99" t="e">
        <f t="shared" si="3"/>
        <v>#DIV/0!</v>
      </c>
      <c r="W24" s="97"/>
      <c r="X24" s="98"/>
      <c r="Y24" s="99" t="e">
        <f t="shared" si="4"/>
        <v>#DIV/0!</v>
      </c>
      <c r="Z24" s="97"/>
      <c r="AA24" s="98"/>
      <c r="AB24" s="99" t="e">
        <f t="shared" si="5"/>
        <v>#DIV/0!</v>
      </c>
      <c r="AC24" s="97"/>
      <c r="AD24" s="98"/>
      <c r="AE24" s="99" t="e">
        <f t="shared" si="6"/>
        <v>#DIV/0!</v>
      </c>
      <c r="AF24" s="97"/>
      <c r="AG24" s="100"/>
      <c r="AH24" s="99" t="e">
        <f t="shared" si="7"/>
        <v>#DIV/0!</v>
      </c>
      <c r="AI24" s="101"/>
      <c r="AJ24" s="100"/>
      <c r="AK24" s="102"/>
      <c r="AL24" s="101"/>
      <c r="AM24" s="100"/>
      <c r="AN24" s="99" t="e">
        <f t="shared" si="8"/>
        <v>#DIV/0!</v>
      </c>
      <c r="AO24" s="97"/>
      <c r="AP24" s="98"/>
      <c r="AQ24" s="99" t="e">
        <f t="shared" si="9"/>
        <v>#DIV/0!</v>
      </c>
      <c r="AR24" s="97"/>
      <c r="AS24" s="100"/>
      <c r="AT24" s="99" t="e">
        <f t="shared" si="10"/>
        <v>#DIV/0!</v>
      </c>
      <c r="AU24" s="101"/>
      <c r="AV24" s="100"/>
      <c r="AW24" s="102"/>
      <c r="AX24" s="101"/>
      <c r="AY24" s="100"/>
      <c r="AZ24" s="102"/>
      <c r="BA24" s="51"/>
      <c r="BB24" s="51"/>
      <c r="BC24" s="52"/>
      <c r="BD24" s="52"/>
      <c r="BE24" s="52"/>
      <c r="BF24" s="52"/>
      <c r="BG24" s="52"/>
      <c r="BH24" s="52"/>
      <c r="BI24" s="53"/>
      <c r="BJ24" s="143"/>
      <c r="BK24" s="144"/>
      <c r="BL24" s="144"/>
      <c r="BM24" s="144"/>
      <c r="BN24" s="144"/>
      <c r="BO24" s="144"/>
      <c r="BP24" s="144"/>
      <c r="BQ24" s="145"/>
    </row>
    <row r="25" spans="1:69" s="50" customFormat="1" ht="48" customHeight="1" x14ac:dyDescent="0.2">
      <c r="A25" s="41">
        <v>9</v>
      </c>
      <c r="B25" s="146"/>
      <c r="C25" s="147"/>
      <c r="D25" s="147"/>
      <c r="E25" s="148"/>
      <c r="F25" s="42"/>
      <c r="G25" s="43"/>
      <c r="H25" s="44"/>
      <c r="I25" s="45"/>
      <c r="J25" s="46"/>
      <c r="K25" s="97"/>
      <c r="L25" s="98"/>
      <c r="M25" s="99" t="e">
        <f t="shared" si="0"/>
        <v>#DIV/0!</v>
      </c>
      <c r="N25" s="97"/>
      <c r="O25" s="98"/>
      <c r="P25" s="99" t="e">
        <f t="shared" si="1"/>
        <v>#DIV/0!</v>
      </c>
      <c r="Q25" s="97"/>
      <c r="R25" s="98"/>
      <c r="S25" s="99" t="e">
        <f t="shared" si="2"/>
        <v>#DIV/0!</v>
      </c>
      <c r="T25" s="97"/>
      <c r="U25" s="98"/>
      <c r="V25" s="99" t="e">
        <f t="shared" si="3"/>
        <v>#DIV/0!</v>
      </c>
      <c r="W25" s="97"/>
      <c r="X25" s="98"/>
      <c r="Y25" s="99" t="e">
        <f t="shared" si="4"/>
        <v>#DIV/0!</v>
      </c>
      <c r="Z25" s="97"/>
      <c r="AA25" s="98"/>
      <c r="AB25" s="99" t="e">
        <f t="shared" si="5"/>
        <v>#DIV/0!</v>
      </c>
      <c r="AC25" s="97"/>
      <c r="AD25" s="98"/>
      <c r="AE25" s="99" t="e">
        <f t="shared" si="6"/>
        <v>#DIV/0!</v>
      </c>
      <c r="AF25" s="97"/>
      <c r="AG25" s="100"/>
      <c r="AH25" s="99" t="e">
        <f t="shared" si="7"/>
        <v>#DIV/0!</v>
      </c>
      <c r="AI25" s="101"/>
      <c r="AJ25" s="100"/>
      <c r="AK25" s="102"/>
      <c r="AL25" s="101"/>
      <c r="AM25" s="100"/>
      <c r="AN25" s="99" t="e">
        <f t="shared" si="8"/>
        <v>#DIV/0!</v>
      </c>
      <c r="AO25" s="97"/>
      <c r="AP25" s="98"/>
      <c r="AQ25" s="99" t="e">
        <f t="shared" si="9"/>
        <v>#DIV/0!</v>
      </c>
      <c r="AR25" s="97"/>
      <c r="AS25" s="100"/>
      <c r="AT25" s="99" t="e">
        <f t="shared" si="10"/>
        <v>#DIV/0!</v>
      </c>
      <c r="AU25" s="101"/>
      <c r="AV25" s="100"/>
      <c r="AW25" s="102"/>
      <c r="AX25" s="101"/>
      <c r="AY25" s="100"/>
      <c r="AZ25" s="102"/>
      <c r="BA25" s="51"/>
      <c r="BB25" s="51"/>
      <c r="BC25" s="52"/>
      <c r="BD25" s="52"/>
      <c r="BE25" s="52"/>
      <c r="BF25" s="52"/>
      <c r="BG25" s="52"/>
      <c r="BH25" s="52"/>
      <c r="BI25" s="53"/>
      <c r="BJ25" s="143"/>
      <c r="BK25" s="144"/>
      <c r="BL25" s="144"/>
      <c r="BM25" s="144"/>
      <c r="BN25" s="144"/>
      <c r="BO25" s="144"/>
      <c r="BP25" s="144"/>
      <c r="BQ25" s="145"/>
    </row>
    <row r="26" spans="1:69" s="50" customFormat="1" ht="48" customHeight="1" x14ac:dyDescent="0.2">
      <c r="A26" s="41">
        <v>10</v>
      </c>
      <c r="B26" s="146"/>
      <c r="C26" s="147"/>
      <c r="D26" s="147"/>
      <c r="E26" s="148"/>
      <c r="F26" s="42"/>
      <c r="G26" s="43"/>
      <c r="H26" s="44"/>
      <c r="I26" s="45"/>
      <c r="J26" s="46"/>
      <c r="K26" s="97"/>
      <c r="L26" s="98"/>
      <c r="M26" s="99" t="e">
        <f t="shared" si="0"/>
        <v>#DIV/0!</v>
      </c>
      <c r="N26" s="97"/>
      <c r="O26" s="98"/>
      <c r="P26" s="99" t="e">
        <f t="shared" si="1"/>
        <v>#DIV/0!</v>
      </c>
      <c r="Q26" s="97"/>
      <c r="R26" s="98"/>
      <c r="S26" s="99" t="e">
        <f t="shared" si="2"/>
        <v>#DIV/0!</v>
      </c>
      <c r="T26" s="97"/>
      <c r="U26" s="98"/>
      <c r="V26" s="99" t="e">
        <f t="shared" si="3"/>
        <v>#DIV/0!</v>
      </c>
      <c r="W26" s="97"/>
      <c r="X26" s="98"/>
      <c r="Y26" s="99" t="e">
        <f t="shared" si="4"/>
        <v>#DIV/0!</v>
      </c>
      <c r="Z26" s="97"/>
      <c r="AA26" s="98"/>
      <c r="AB26" s="99" t="e">
        <f t="shared" si="5"/>
        <v>#DIV/0!</v>
      </c>
      <c r="AC26" s="97"/>
      <c r="AD26" s="98"/>
      <c r="AE26" s="99" t="e">
        <f t="shared" si="6"/>
        <v>#DIV/0!</v>
      </c>
      <c r="AF26" s="97"/>
      <c r="AG26" s="100"/>
      <c r="AH26" s="99" t="e">
        <f t="shared" si="7"/>
        <v>#DIV/0!</v>
      </c>
      <c r="AI26" s="101"/>
      <c r="AJ26" s="100"/>
      <c r="AK26" s="102"/>
      <c r="AL26" s="101"/>
      <c r="AM26" s="100"/>
      <c r="AN26" s="99" t="e">
        <f t="shared" si="8"/>
        <v>#DIV/0!</v>
      </c>
      <c r="AO26" s="97"/>
      <c r="AP26" s="98"/>
      <c r="AQ26" s="99" t="e">
        <f t="shared" si="9"/>
        <v>#DIV/0!</v>
      </c>
      <c r="AR26" s="97"/>
      <c r="AS26" s="100"/>
      <c r="AT26" s="99" t="e">
        <f t="shared" si="10"/>
        <v>#DIV/0!</v>
      </c>
      <c r="AU26" s="101"/>
      <c r="AV26" s="100"/>
      <c r="AW26" s="102"/>
      <c r="AX26" s="101"/>
      <c r="AY26" s="100"/>
      <c r="AZ26" s="102"/>
      <c r="BA26" s="51"/>
      <c r="BB26" s="51"/>
      <c r="BC26" s="52"/>
      <c r="BD26" s="52"/>
      <c r="BE26" s="52"/>
      <c r="BF26" s="52"/>
      <c r="BG26" s="52"/>
      <c r="BH26" s="52"/>
      <c r="BI26" s="53"/>
      <c r="BJ26" s="143"/>
      <c r="BK26" s="144"/>
      <c r="BL26" s="144"/>
      <c r="BM26" s="144"/>
      <c r="BN26" s="144"/>
      <c r="BO26" s="144"/>
      <c r="BP26" s="144"/>
      <c r="BQ26" s="145"/>
    </row>
    <row r="27" spans="1:69" s="50" customFormat="1" ht="48" customHeight="1" x14ac:dyDescent="0.2">
      <c r="A27" s="41">
        <v>11</v>
      </c>
      <c r="B27" s="146"/>
      <c r="C27" s="147"/>
      <c r="D27" s="147"/>
      <c r="E27" s="148"/>
      <c r="F27" s="42"/>
      <c r="G27" s="43"/>
      <c r="H27" s="44"/>
      <c r="I27" s="45"/>
      <c r="J27" s="46"/>
      <c r="K27" s="97"/>
      <c r="L27" s="98"/>
      <c r="M27" s="99" t="e">
        <f t="shared" si="0"/>
        <v>#DIV/0!</v>
      </c>
      <c r="N27" s="97"/>
      <c r="O27" s="98"/>
      <c r="P27" s="99" t="e">
        <f t="shared" si="1"/>
        <v>#DIV/0!</v>
      </c>
      <c r="Q27" s="97"/>
      <c r="R27" s="98"/>
      <c r="S27" s="99" t="e">
        <f t="shared" si="2"/>
        <v>#DIV/0!</v>
      </c>
      <c r="T27" s="97"/>
      <c r="U27" s="98"/>
      <c r="V27" s="99" t="e">
        <f t="shared" si="3"/>
        <v>#DIV/0!</v>
      </c>
      <c r="W27" s="97"/>
      <c r="X27" s="98"/>
      <c r="Y27" s="99" t="e">
        <f t="shared" si="4"/>
        <v>#DIV/0!</v>
      </c>
      <c r="Z27" s="97"/>
      <c r="AA27" s="98"/>
      <c r="AB27" s="99" t="e">
        <f t="shared" si="5"/>
        <v>#DIV/0!</v>
      </c>
      <c r="AC27" s="97"/>
      <c r="AD27" s="98"/>
      <c r="AE27" s="99" t="e">
        <f t="shared" si="6"/>
        <v>#DIV/0!</v>
      </c>
      <c r="AF27" s="97"/>
      <c r="AG27" s="100"/>
      <c r="AH27" s="99" t="e">
        <f t="shared" si="7"/>
        <v>#DIV/0!</v>
      </c>
      <c r="AI27" s="101"/>
      <c r="AJ27" s="100"/>
      <c r="AK27" s="102"/>
      <c r="AL27" s="101"/>
      <c r="AM27" s="100"/>
      <c r="AN27" s="99" t="e">
        <f t="shared" si="8"/>
        <v>#DIV/0!</v>
      </c>
      <c r="AO27" s="97"/>
      <c r="AP27" s="98"/>
      <c r="AQ27" s="99" t="e">
        <f t="shared" si="9"/>
        <v>#DIV/0!</v>
      </c>
      <c r="AR27" s="97"/>
      <c r="AS27" s="100"/>
      <c r="AT27" s="99" t="e">
        <f t="shared" si="10"/>
        <v>#DIV/0!</v>
      </c>
      <c r="AU27" s="101"/>
      <c r="AV27" s="100"/>
      <c r="AW27" s="102"/>
      <c r="AX27" s="101"/>
      <c r="AY27" s="100"/>
      <c r="AZ27" s="102"/>
      <c r="BA27" s="51"/>
      <c r="BB27" s="51"/>
      <c r="BC27" s="52"/>
      <c r="BD27" s="52"/>
      <c r="BE27" s="52"/>
      <c r="BF27" s="52"/>
      <c r="BG27" s="52"/>
      <c r="BH27" s="52"/>
      <c r="BI27" s="53"/>
      <c r="BJ27" s="143"/>
      <c r="BK27" s="144"/>
      <c r="BL27" s="144"/>
      <c r="BM27" s="144"/>
      <c r="BN27" s="144"/>
      <c r="BO27" s="144"/>
      <c r="BP27" s="144"/>
      <c r="BQ27" s="145"/>
    </row>
    <row r="28" spans="1:69" s="50" customFormat="1" ht="48" customHeight="1" x14ac:dyDescent="0.2">
      <c r="A28" s="41">
        <v>12</v>
      </c>
      <c r="B28" s="146"/>
      <c r="C28" s="147"/>
      <c r="D28" s="147"/>
      <c r="E28" s="148"/>
      <c r="F28" s="42"/>
      <c r="G28" s="43"/>
      <c r="H28" s="44"/>
      <c r="I28" s="45"/>
      <c r="J28" s="46"/>
      <c r="K28" s="97"/>
      <c r="L28" s="98"/>
      <c r="M28" s="99" t="e">
        <f t="shared" si="0"/>
        <v>#DIV/0!</v>
      </c>
      <c r="N28" s="97"/>
      <c r="O28" s="98"/>
      <c r="P28" s="99" t="e">
        <f t="shared" si="1"/>
        <v>#DIV/0!</v>
      </c>
      <c r="Q28" s="97"/>
      <c r="R28" s="98"/>
      <c r="S28" s="99" t="e">
        <f t="shared" si="2"/>
        <v>#DIV/0!</v>
      </c>
      <c r="T28" s="97"/>
      <c r="U28" s="98"/>
      <c r="V28" s="99" t="e">
        <f t="shared" si="3"/>
        <v>#DIV/0!</v>
      </c>
      <c r="W28" s="97"/>
      <c r="X28" s="98"/>
      <c r="Y28" s="99" t="e">
        <f t="shared" si="4"/>
        <v>#DIV/0!</v>
      </c>
      <c r="Z28" s="97"/>
      <c r="AA28" s="98"/>
      <c r="AB28" s="99" t="e">
        <f t="shared" si="5"/>
        <v>#DIV/0!</v>
      </c>
      <c r="AC28" s="97"/>
      <c r="AD28" s="98"/>
      <c r="AE28" s="99" t="e">
        <f t="shared" si="6"/>
        <v>#DIV/0!</v>
      </c>
      <c r="AF28" s="97"/>
      <c r="AG28" s="100"/>
      <c r="AH28" s="99" t="e">
        <f t="shared" si="7"/>
        <v>#DIV/0!</v>
      </c>
      <c r="AI28" s="101"/>
      <c r="AJ28" s="100"/>
      <c r="AK28" s="102"/>
      <c r="AL28" s="101"/>
      <c r="AM28" s="100"/>
      <c r="AN28" s="99" t="e">
        <f t="shared" si="8"/>
        <v>#DIV/0!</v>
      </c>
      <c r="AO28" s="97"/>
      <c r="AP28" s="98"/>
      <c r="AQ28" s="99" t="e">
        <f t="shared" si="9"/>
        <v>#DIV/0!</v>
      </c>
      <c r="AR28" s="97"/>
      <c r="AS28" s="100"/>
      <c r="AT28" s="99" t="e">
        <f t="shared" si="10"/>
        <v>#DIV/0!</v>
      </c>
      <c r="AU28" s="101"/>
      <c r="AV28" s="100"/>
      <c r="AW28" s="102"/>
      <c r="AX28" s="101"/>
      <c r="AY28" s="100"/>
      <c r="AZ28" s="102"/>
      <c r="BA28" s="51"/>
      <c r="BB28" s="51"/>
      <c r="BC28" s="52"/>
      <c r="BD28" s="52"/>
      <c r="BE28" s="52"/>
      <c r="BF28" s="52"/>
      <c r="BG28" s="52"/>
      <c r="BH28" s="52"/>
      <c r="BI28" s="53"/>
      <c r="BJ28" s="143"/>
      <c r="BK28" s="144"/>
      <c r="BL28" s="144"/>
      <c r="BM28" s="144"/>
      <c r="BN28" s="144"/>
      <c r="BO28" s="144"/>
      <c r="BP28" s="144"/>
      <c r="BQ28" s="145"/>
    </row>
    <row r="29" spans="1:69" s="50" customFormat="1" ht="48" customHeight="1" x14ac:dyDescent="0.2">
      <c r="A29" s="41">
        <v>13</v>
      </c>
      <c r="B29" s="146"/>
      <c r="C29" s="147"/>
      <c r="D29" s="147"/>
      <c r="E29" s="148"/>
      <c r="F29" s="42"/>
      <c r="G29" s="43"/>
      <c r="H29" s="44"/>
      <c r="I29" s="45"/>
      <c r="J29" s="46"/>
      <c r="K29" s="97"/>
      <c r="L29" s="98"/>
      <c r="M29" s="99" t="e">
        <f t="shared" si="0"/>
        <v>#DIV/0!</v>
      </c>
      <c r="N29" s="97"/>
      <c r="O29" s="98"/>
      <c r="P29" s="99" t="e">
        <f t="shared" si="1"/>
        <v>#DIV/0!</v>
      </c>
      <c r="Q29" s="97"/>
      <c r="R29" s="98"/>
      <c r="S29" s="99" t="e">
        <f t="shared" si="2"/>
        <v>#DIV/0!</v>
      </c>
      <c r="T29" s="97"/>
      <c r="U29" s="98"/>
      <c r="V29" s="99" t="e">
        <f t="shared" si="3"/>
        <v>#DIV/0!</v>
      </c>
      <c r="W29" s="97"/>
      <c r="X29" s="98"/>
      <c r="Y29" s="99" t="e">
        <f t="shared" si="4"/>
        <v>#DIV/0!</v>
      </c>
      <c r="Z29" s="97"/>
      <c r="AA29" s="98"/>
      <c r="AB29" s="99" t="e">
        <f t="shared" si="5"/>
        <v>#DIV/0!</v>
      </c>
      <c r="AC29" s="97"/>
      <c r="AD29" s="98"/>
      <c r="AE29" s="99" t="e">
        <f t="shared" si="6"/>
        <v>#DIV/0!</v>
      </c>
      <c r="AF29" s="97"/>
      <c r="AG29" s="100"/>
      <c r="AH29" s="99" t="e">
        <f t="shared" si="7"/>
        <v>#DIV/0!</v>
      </c>
      <c r="AI29" s="101"/>
      <c r="AJ29" s="100"/>
      <c r="AK29" s="102"/>
      <c r="AL29" s="101"/>
      <c r="AM29" s="100"/>
      <c r="AN29" s="99" t="e">
        <f t="shared" si="8"/>
        <v>#DIV/0!</v>
      </c>
      <c r="AO29" s="97"/>
      <c r="AP29" s="98"/>
      <c r="AQ29" s="99" t="e">
        <f t="shared" si="9"/>
        <v>#DIV/0!</v>
      </c>
      <c r="AR29" s="97"/>
      <c r="AS29" s="100"/>
      <c r="AT29" s="99" t="e">
        <f t="shared" si="10"/>
        <v>#DIV/0!</v>
      </c>
      <c r="AU29" s="101"/>
      <c r="AV29" s="100"/>
      <c r="AW29" s="102"/>
      <c r="AX29" s="101"/>
      <c r="AY29" s="100"/>
      <c r="AZ29" s="102"/>
      <c r="BA29" s="51"/>
      <c r="BB29" s="51"/>
      <c r="BC29" s="52"/>
      <c r="BD29" s="52"/>
      <c r="BE29" s="52"/>
      <c r="BF29" s="52"/>
      <c r="BG29" s="52"/>
      <c r="BH29" s="52"/>
      <c r="BI29" s="53"/>
      <c r="BJ29" s="143"/>
      <c r="BK29" s="144"/>
      <c r="BL29" s="144"/>
      <c r="BM29" s="144"/>
      <c r="BN29" s="144"/>
      <c r="BO29" s="144"/>
      <c r="BP29" s="144"/>
      <c r="BQ29" s="145"/>
    </row>
    <row r="30" spans="1:69" s="50" customFormat="1" ht="48" customHeight="1" x14ac:dyDescent="0.2">
      <c r="A30" s="41">
        <v>14</v>
      </c>
      <c r="B30" s="146"/>
      <c r="C30" s="147"/>
      <c r="D30" s="147"/>
      <c r="E30" s="148"/>
      <c r="F30" s="42"/>
      <c r="G30" s="43"/>
      <c r="H30" s="44"/>
      <c r="I30" s="45"/>
      <c r="J30" s="46"/>
      <c r="K30" s="97"/>
      <c r="L30" s="98"/>
      <c r="M30" s="99" t="e">
        <f t="shared" si="0"/>
        <v>#DIV/0!</v>
      </c>
      <c r="N30" s="97"/>
      <c r="O30" s="98"/>
      <c r="P30" s="99" t="e">
        <f t="shared" si="1"/>
        <v>#DIV/0!</v>
      </c>
      <c r="Q30" s="97"/>
      <c r="R30" s="98"/>
      <c r="S30" s="99" t="e">
        <f t="shared" si="2"/>
        <v>#DIV/0!</v>
      </c>
      <c r="T30" s="97"/>
      <c r="U30" s="98"/>
      <c r="V30" s="99" t="e">
        <f t="shared" si="3"/>
        <v>#DIV/0!</v>
      </c>
      <c r="W30" s="97"/>
      <c r="X30" s="98"/>
      <c r="Y30" s="99" t="e">
        <f t="shared" si="4"/>
        <v>#DIV/0!</v>
      </c>
      <c r="Z30" s="97"/>
      <c r="AA30" s="98"/>
      <c r="AB30" s="99" t="e">
        <f t="shared" si="5"/>
        <v>#DIV/0!</v>
      </c>
      <c r="AC30" s="97"/>
      <c r="AD30" s="98"/>
      <c r="AE30" s="99" t="e">
        <f t="shared" si="6"/>
        <v>#DIV/0!</v>
      </c>
      <c r="AF30" s="97"/>
      <c r="AG30" s="100"/>
      <c r="AH30" s="99" t="e">
        <f t="shared" si="7"/>
        <v>#DIV/0!</v>
      </c>
      <c r="AI30" s="101"/>
      <c r="AJ30" s="100"/>
      <c r="AK30" s="102"/>
      <c r="AL30" s="101"/>
      <c r="AM30" s="100"/>
      <c r="AN30" s="99" t="e">
        <f t="shared" si="8"/>
        <v>#DIV/0!</v>
      </c>
      <c r="AO30" s="97"/>
      <c r="AP30" s="98"/>
      <c r="AQ30" s="99" t="e">
        <f t="shared" si="9"/>
        <v>#DIV/0!</v>
      </c>
      <c r="AR30" s="97"/>
      <c r="AS30" s="100"/>
      <c r="AT30" s="99" t="e">
        <f t="shared" si="10"/>
        <v>#DIV/0!</v>
      </c>
      <c r="AU30" s="101"/>
      <c r="AV30" s="100"/>
      <c r="AW30" s="102"/>
      <c r="AX30" s="101"/>
      <c r="AY30" s="100"/>
      <c r="AZ30" s="102"/>
      <c r="BA30" s="51"/>
      <c r="BB30" s="51"/>
      <c r="BC30" s="52"/>
      <c r="BD30" s="52"/>
      <c r="BE30" s="52"/>
      <c r="BF30" s="52"/>
      <c r="BG30" s="52"/>
      <c r="BH30" s="52"/>
      <c r="BI30" s="53"/>
      <c r="BJ30" s="143"/>
      <c r="BK30" s="144"/>
      <c r="BL30" s="144"/>
      <c r="BM30" s="144"/>
      <c r="BN30" s="144"/>
      <c r="BO30" s="144"/>
      <c r="BP30" s="144"/>
      <c r="BQ30" s="145"/>
    </row>
    <row r="31" spans="1:69" s="50" customFormat="1" ht="48" customHeight="1" x14ac:dyDescent="0.2">
      <c r="A31" s="41">
        <v>15</v>
      </c>
      <c r="B31" s="146"/>
      <c r="C31" s="147"/>
      <c r="D31" s="147"/>
      <c r="E31" s="148"/>
      <c r="F31" s="42"/>
      <c r="G31" s="43"/>
      <c r="H31" s="44"/>
      <c r="I31" s="45"/>
      <c r="J31" s="46"/>
      <c r="K31" s="97"/>
      <c r="L31" s="98"/>
      <c r="M31" s="99" t="e">
        <f t="shared" si="0"/>
        <v>#DIV/0!</v>
      </c>
      <c r="N31" s="97"/>
      <c r="O31" s="98"/>
      <c r="P31" s="99" t="e">
        <f t="shared" si="1"/>
        <v>#DIV/0!</v>
      </c>
      <c r="Q31" s="97"/>
      <c r="R31" s="98"/>
      <c r="S31" s="99" t="e">
        <f t="shared" si="2"/>
        <v>#DIV/0!</v>
      </c>
      <c r="T31" s="97"/>
      <c r="U31" s="98"/>
      <c r="V31" s="99" t="e">
        <f t="shared" si="3"/>
        <v>#DIV/0!</v>
      </c>
      <c r="W31" s="97"/>
      <c r="X31" s="98"/>
      <c r="Y31" s="99" t="e">
        <f t="shared" si="4"/>
        <v>#DIV/0!</v>
      </c>
      <c r="Z31" s="97"/>
      <c r="AA31" s="98"/>
      <c r="AB31" s="99" t="e">
        <f t="shared" si="5"/>
        <v>#DIV/0!</v>
      </c>
      <c r="AC31" s="97"/>
      <c r="AD31" s="98"/>
      <c r="AE31" s="99" t="e">
        <f t="shared" si="6"/>
        <v>#DIV/0!</v>
      </c>
      <c r="AF31" s="97"/>
      <c r="AG31" s="100"/>
      <c r="AH31" s="99" t="e">
        <f t="shared" si="7"/>
        <v>#DIV/0!</v>
      </c>
      <c r="AI31" s="101"/>
      <c r="AJ31" s="100"/>
      <c r="AK31" s="102"/>
      <c r="AL31" s="101"/>
      <c r="AM31" s="100"/>
      <c r="AN31" s="99" t="e">
        <f t="shared" si="8"/>
        <v>#DIV/0!</v>
      </c>
      <c r="AO31" s="97"/>
      <c r="AP31" s="98"/>
      <c r="AQ31" s="99" t="e">
        <f t="shared" si="9"/>
        <v>#DIV/0!</v>
      </c>
      <c r="AR31" s="97"/>
      <c r="AS31" s="100"/>
      <c r="AT31" s="99" t="e">
        <f t="shared" si="10"/>
        <v>#DIV/0!</v>
      </c>
      <c r="AU31" s="101"/>
      <c r="AV31" s="100"/>
      <c r="AW31" s="102"/>
      <c r="AX31" s="101"/>
      <c r="AY31" s="100"/>
      <c r="AZ31" s="102"/>
      <c r="BA31" s="51"/>
      <c r="BB31" s="51"/>
      <c r="BC31" s="52"/>
      <c r="BD31" s="52"/>
      <c r="BE31" s="52"/>
      <c r="BF31" s="52"/>
      <c r="BG31" s="52"/>
      <c r="BH31" s="52"/>
      <c r="BI31" s="53"/>
      <c r="BJ31" s="143"/>
      <c r="BK31" s="144"/>
      <c r="BL31" s="144"/>
      <c r="BM31" s="144"/>
      <c r="BN31" s="144"/>
      <c r="BO31" s="144"/>
      <c r="BP31" s="144"/>
      <c r="BQ31" s="145"/>
    </row>
    <row r="32" spans="1:69" s="50" customFormat="1" ht="48" customHeight="1" x14ac:dyDescent="0.2">
      <c r="A32" s="41">
        <v>16</v>
      </c>
      <c r="B32" s="146"/>
      <c r="C32" s="147"/>
      <c r="D32" s="147"/>
      <c r="E32" s="148"/>
      <c r="F32" s="42"/>
      <c r="G32" s="43"/>
      <c r="H32" s="44"/>
      <c r="I32" s="45"/>
      <c r="J32" s="46"/>
      <c r="K32" s="97"/>
      <c r="L32" s="98"/>
      <c r="M32" s="99" t="e">
        <f t="shared" si="0"/>
        <v>#DIV/0!</v>
      </c>
      <c r="N32" s="97"/>
      <c r="O32" s="98"/>
      <c r="P32" s="99" t="e">
        <f t="shared" si="1"/>
        <v>#DIV/0!</v>
      </c>
      <c r="Q32" s="97"/>
      <c r="R32" s="98"/>
      <c r="S32" s="99" t="e">
        <f t="shared" si="2"/>
        <v>#DIV/0!</v>
      </c>
      <c r="T32" s="97"/>
      <c r="U32" s="98"/>
      <c r="V32" s="99" t="e">
        <f t="shared" si="3"/>
        <v>#DIV/0!</v>
      </c>
      <c r="W32" s="97"/>
      <c r="X32" s="98"/>
      <c r="Y32" s="99" t="e">
        <f t="shared" si="4"/>
        <v>#DIV/0!</v>
      </c>
      <c r="Z32" s="97"/>
      <c r="AA32" s="98"/>
      <c r="AB32" s="99" t="e">
        <f t="shared" si="5"/>
        <v>#DIV/0!</v>
      </c>
      <c r="AC32" s="97"/>
      <c r="AD32" s="98"/>
      <c r="AE32" s="99" t="e">
        <f t="shared" si="6"/>
        <v>#DIV/0!</v>
      </c>
      <c r="AF32" s="97"/>
      <c r="AG32" s="100"/>
      <c r="AH32" s="99" t="e">
        <f t="shared" si="7"/>
        <v>#DIV/0!</v>
      </c>
      <c r="AI32" s="101"/>
      <c r="AJ32" s="100"/>
      <c r="AK32" s="102"/>
      <c r="AL32" s="101"/>
      <c r="AM32" s="100"/>
      <c r="AN32" s="99" t="e">
        <f t="shared" si="8"/>
        <v>#DIV/0!</v>
      </c>
      <c r="AO32" s="97"/>
      <c r="AP32" s="98"/>
      <c r="AQ32" s="99" t="e">
        <f t="shared" si="9"/>
        <v>#DIV/0!</v>
      </c>
      <c r="AR32" s="97"/>
      <c r="AS32" s="100"/>
      <c r="AT32" s="99" t="e">
        <f t="shared" si="10"/>
        <v>#DIV/0!</v>
      </c>
      <c r="AU32" s="101"/>
      <c r="AV32" s="100"/>
      <c r="AW32" s="102"/>
      <c r="AX32" s="101"/>
      <c r="AY32" s="100"/>
      <c r="AZ32" s="102"/>
      <c r="BA32" s="51"/>
      <c r="BB32" s="51"/>
      <c r="BC32" s="52"/>
      <c r="BD32" s="52"/>
      <c r="BE32" s="52"/>
      <c r="BF32" s="52"/>
      <c r="BG32" s="52"/>
      <c r="BH32" s="52"/>
      <c r="BI32" s="53"/>
      <c r="BJ32" s="143"/>
      <c r="BK32" s="144"/>
      <c r="BL32" s="144"/>
      <c r="BM32" s="144"/>
      <c r="BN32" s="144"/>
      <c r="BO32" s="144"/>
      <c r="BP32" s="144"/>
      <c r="BQ32" s="145"/>
    </row>
    <row r="33" spans="1:69" s="50" customFormat="1" ht="48" customHeight="1" x14ac:dyDescent="0.2">
      <c r="A33" s="41">
        <v>17</v>
      </c>
      <c r="B33" s="146"/>
      <c r="C33" s="147"/>
      <c r="D33" s="147"/>
      <c r="E33" s="148"/>
      <c r="F33" s="42"/>
      <c r="G33" s="43"/>
      <c r="H33" s="44"/>
      <c r="I33" s="45"/>
      <c r="J33" s="46"/>
      <c r="K33" s="97"/>
      <c r="L33" s="98"/>
      <c r="M33" s="99" t="e">
        <f t="shared" si="0"/>
        <v>#DIV/0!</v>
      </c>
      <c r="N33" s="97"/>
      <c r="O33" s="98"/>
      <c r="P33" s="99" t="e">
        <f t="shared" si="1"/>
        <v>#DIV/0!</v>
      </c>
      <c r="Q33" s="97"/>
      <c r="R33" s="98"/>
      <c r="S33" s="99" t="e">
        <f t="shared" si="2"/>
        <v>#DIV/0!</v>
      </c>
      <c r="T33" s="97"/>
      <c r="U33" s="98"/>
      <c r="V33" s="99" t="e">
        <f t="shared" si="3"/>
        <v>#DIV/0!</v>
      </c>
      <c r="W33" s="97"/>
      <c r="X33" s="98"/>
      <c r="Y33" s="99" t="e">
        <f t="shared" si="4"/>
        <v>#DIV/0!</v>
      </c>
      <c r="Z33" s="97"/>
      <c r="AA33" s="98"/>
      <c r="AB33" s="99" t="e">
        <f t="shared" si="5"/>
        <v>#DIV/0!</v>
      </c>
      <c r="AC33" s="97"/>
      <c r="AD33" s="98"/>
      <c r="AE33" s="99" t="e">
        <f t="shared" si="6"/>
        <v>#DIV/0!</v>
      </c>
      <c r="AF33" s="97"/>
      <c r="AG33" s="100"/>
      <c r="AH33" s="99" t="e">
        <f t="shared" si="7"/>
        <v>#DIV/0!</v>
      </c>
      <c r="AI33" s="101"/>
      <c r="AJ33" s="100"/>
      <c r="AK33" s="102"/>
      <c r="AL33" s="101"/>
      <c r="AM33" s="100"/>
      <c r="AN33" s="99" t="e">
        <f t="shared" si="8"/>
        <v>#DIV/0!</v>
      </c>
      <c r="AO33" s="97"/>
      <c r="AP33" s="98"/>
      <c r="AQ33" s="99" t="e">
        <f t="shared" si="9"/>
        <v>#DIV/0!</v>
      </c>
      <c r="AR33" s="97"/>
      <c r="AS33" s="100"/>
      <c r="AT33" s="99" t="e">
        <f t="shared" si="10"/>
        <v>#DIV/0!</v>
      </c>
      <c r="AU33" s="101"/>
      <c r="AV33" s="100"/>
      <c r="AW33" s="102"/>
      <c r="AX33" s="101"/>
      <c r="AY33" s="100"/>
      <c r="AZ33" s="102"/>
      <c r="BA33" s="51"/>
      <c r="BB33" s="51"/>
      <c r="BC33" s="52"/>
      <c r="BD33" s="52"/>
      <c r="BE33" s="52"/>
      <c r="BF33" s="52"/>
      <c r="BG33" s="52"/>
      <c r="BH33" s="52"/>
      <c r="BI33" s="53"/>
      <c r="BJ33" s="143"/>
      <c r="BK33" s="144"/>
      <c r="BL33" s="144"/>
      <c r="BM33" s="144"/>
      <c r="BN33" s="144"/>
      <c r="BO33" s="144"/>
      <c r="BP33" s="144"/>
      <c r="BQ33" s="145"/>
    </row>
    <row r="34" spans="1:69" s="50" customFormat="1" ht="48" customHeight="1" x14ac:dyDescent="0.2">
      <c r="A34" s="41">
        <v>18</v>
      </c>
      <c r="B34" s="146"/>
      <c r="C34" s="147"/>
      <c r="D34" s="147"/>
      <c r="E34" s="148"/>
      <c r="F34" s="42"/>
      <c r="G34" s="43"/>
      <c r="H34" s="44"/>
      <c r="I34" s="45"/>
      <c r="J34" s="46"/>
      <c r="K34" s="97"/>
      <c r="L34" s="98"/>
      <c r="M34" s="99" t="e">
        <f t="shared" si="0"/>
        <v>#DIV/0!</v>
      </c>
      <c r="N34" s="97"/>
      <c r="O34" s="98"/>
      <c r="P34" s="99" t="e">
        <f t="shared" si="1"/>
        <v>#DIV/0!</v>
      </c>
      <c r="Q34" s="97"/>
      <c r="R34" s="98"/>
      <c r="S34" s="99" t="e">
        <f t="shared" si="2"/>
        <v>#DIV/0!</v>
      </c>
      <c r="T34" s="97"/>
      <c r="U34" s="98"/>
      <c r="V34" s="99" t="e">
        <f t="shared" si="3"/>
        <v>#DIV/0!</v>
      </c>
      <c r="W34" s="97"/>
      <c r="X34" s="98"/>
      <c r="Y34" s="99" t="e">
        <f t="shared" si="4"/>
        <v>#DIV/0!</v>
      </c>
      <c r="Z34" s="97"/>
      <c r="AA34" s="98"/>
      <c r="AB34" s="99" t="e">
        <f t="shared" si="5"/>
        <v>#DIV/0!</v>
      </c>
      <c r="AC34" s="97"/>
      <c r="AD34" s="98"/>
      <c r="AE34" s="99" t="e">
        <f t="shared" si="6"/>
        <v>#DIV/0!</v>
      </c>
      <c r="AF34" s="97"/>
      <c r="AG34" s="100"/>
      <c r="AH34" s="99" t="e">
        <f t="shared" si="7"/>
        <v>#DIV/0!</v>
      </c>
      <c r="AI34" s="101"/>
      <c r="AJ34" s="100"/>
      <c r="AK34" s="102"/>
      <c r="AL34" s="101"/>
      <c r="AM34" s="100"/>
      <c r="AN34" s="99" t="e">
        <f t="shared" si="8"/>
        <v>#DIV/0!</v>
      </c>
      <c r="AO34" s="97"/>
      <c r="AP34" s="98"/>
      <c r="AQ34" s="99" t="e">
        <f t="shared" si="9"/>
        <v>#DIV/0!</v>
      </c>
      <c r="AR34" s="97"/>
      <c r="AS34" s="100"/>
      <c r="AT34" s="99" t="e">
        <f t="shared" si="10"/>
        <v>#DIV/0!</v>
      </c>
      <c r="AU34" s="101"/>
      <c r="AV34" s="100"/>
      <c r="AW34" s="102"/>
      <c r="AX34" s="101"/>
      <c r="AY34" s="100"/>
      <c r="AZ34" s="102"/>
      <c r="BA34" s="51"/>
      <c r="BB34" s="51"/>
      <c r="BC34" s="52"/>
      <c r="BD34" s="52"/>
      <c r="BE34" s="52"/>
      <c r="BF34" s="52"/>
      <c r="BG34" s="52"/>
      <c r="BH34" s="52"/>
      <c r="BI34" s="53"/>
      <c r="BJ34" s="143"/>
      <c r="BK34" s="144"/>
      <c r="BL34" s="144"/>
      <c r="BM34" s="144"/>
      <c r="BN34" s="144"/>
      <c r="BO34" s="144"/>
      <c r="BP34" s="144"/>
      <c r="BQ34" s="145"/>
    </row>
    <row r="35" spans="1:69" s="50" customFormat="1" ht="48" customHeight="1" x14ac:dyDescent="0.2">
      <c r="A35" s="41">
        <v>19</v>
      </c>
      <c r="B35" s="146"/>
      <c r="C35" s="147"/>
      <c r="D35" s="147"/>
      <c r="E35" s="148"/>
      <c r="F35" s="42"/>
      <c r="G35" s="43"/>
      <c r="H35" s="44"/>
      <c r="I35" s="45"/>
      <c r="J35" s="46"/>
      <c r="K35" s="97"/>
      <c r="L35" s="98"/>
      <c r="M35" s="99" t="e">
        <f t="shared" si="0"/>
        <v>#DIV/0!</v>
      </c>
      <c r="N35" s="97"/>
      <c r="O35" s="98"/>
      <c r="P35" s="99" t="e">
        <f t="shared" si="1"/>
        <v>#DIV/0!</v>
      </c>
      <c r="Q35" s="97"/>
      <c r="R35" s="98"/>
      <c r="S35" s="99" t="e">
        <f t="shared" si="2"/>
        <v>#DIV/0!</v>
      </c>
      <c r="T35" s="97"/>
      <c r="U35" s="98"/>
      <c r="V35" s="99" t="e">
        <f t="shared" si="3"/>
        <v>#DIV/0!</v>
      </c>
      <c r="W35" s="97"/>
      <c r="X35" s="98"/>
      <c r="Y35" s="99" t="e">
        <f t="shared" si="4"/>
        <v>#DIV/0!</v>
      </c>
      <c r="Z35" s="97"/>
      <c r="AA35" s="98"/>
      <c r="AB35" s="99" t="e">
        <f t="shared" si="5"/>
        <v>#DIV/0!</v>
      </c>
      <c r="AC35" s="97"/>
      <c r="AD35" s="98"/>
      <c r="AE35" s="99" t="e">
        <f t="shared" si="6"/>
        <v>#DIV/0!</v>
      </c>
      <c r="AF35" s="97"/>
      <c r="AG35" s="100"/>
      <c r="AH35" s="99" t="e">
        <f t="shared" si="7"/>
        <v>#DIV/0!</v>
      </c>
      <c r="AI35" s="101"/>
      <c r="AJ35" s="100"/>
      <c r="AK35" s="102"/>
      <c r="AL35" s="101"/>
      <c r="AM35" s="100"/>
      <c r="AN35" s="99" t="e">
        <f t="shared" si="8"/>
        <v>#DIV/0!</v>
      </c>
      <c r="AO35" s="97"/>
      <c r="AP35" s="98"/>
      <c r="AQ35" s="99" t="e">
        <f t="shared" si="9"/>
        <v>#DIV/0!</v>
      </c>
      <c r="AR35" s="97"/>
      <c r="AS35" s="100"/>
      <c r="AT35" s="99" t="e">
        <f t="shared" si="10"/>
        <v>#DIV/0!</v>
      </c>
      <c r="AU35" s="101"/>
      <c r="AV35" s="100"/>
      <c r="AW35" s="102"/>
      <c r="AX35" s="101"/>
      <c r="AY35" s="100"/>
      <c r="AZ35" s="102"/>
      <c r="BA35" s="51"/>
      <c r="BB35" s="51"/>
      <c r="BC35" s="52"/>
      <c r="BD35" s="52"/>
      <c r="BE35" s="52"/>
      <c r="BF35" s="52"/>
      <c r="BG35" s="52"/>
      <c r="BH35" s="52"/>
      <c r="BI35" s="53"/>
      <c r="BJ35" s="143"/>
      <c r="BK35" s="144"/>
      <c r="BL35" s="144"/>
      <c r="BM35" s="144"/>
      <c r="BN35" s="144"/>
      <c r="BO35" s="144"/>
      <c r="BP35" s="144"/>
      <c r="BQ35" s="145"/>
    </row>
    <row r="36" spans="1:69" s="50" customFormat="1" ht="48" customHeight="1" x14ac:dyDescent="0.2">
      <c r="A36" s="41">
        <v>20</v>
      </c>
      <c r="B36" s="146"/>
      <c r="C36" s="147"/>
      <c r="D36" s="147"/>
      <c r="E36" s="148"/>
      <c r="F36" s="42"/>
      <c r="G36" s="43"/>
      <c r="H36" s="44"/>
      <c r="I36" s="45"/>
      <c r="J36" s="46"/>
      <c r="K36" s="97"/>
      <c r="L36" s="98"/>
      <c r="M36" s="99" t="e">
        <f t="shared" si="0"/>
        <v>#DIV/0!</v>
      </c>
      <c r="N36" s="97"/>
      <c r="O36" s="98"/>
      <c r="P36" s="99" t="e">
        <f t="shared" si="1"/>
        <v>#DIV/0!</v>
      </c>
      <c r="Q36" s="97"/>
      <c r="R36" s="98"/>
      <c r="S36" s="99" t="e">
        <f t="shared" si="2"/>
        <v>#DIV/0!</v>
      </c>
      <c r="T36" s="97"/>
      <c r="U36" s="98"/>
      <c r="V36" s="99" t="e">
        <f t="shared" si="3"/>
        <v>#DIV/0!</v>
      </c>
      <c r="W36" s="97"/>
      <c r="X36" s="98"/>
      <c r="Y36" s="99" t="e">
        <f t="shared" si="4"/>
        <v>#DIV/0!</v>
      </c>
      <c r="Z36" s="97"/>
      <c r="AA36" s="98"/>
      <c r="AB36" s="99" t="e">
        <f t="shared" si="5"/>
        <v>#DIV/0!</v>
      </c>
      <c r="AC36" s="97"/>
      <c r="AD36" s="98"/>
      <c r="AE36" s="99" t="e">
        <f t="shared" si="6"/>
        <v>#DIV/0!</v>
      </c>
      <c r="AF36" s="97"/>
      <c r="AG36" s="100"/>
      <c r="AH36" s="99" t="e">
        <f t="shared" si="7"/>
        <v>#DIV/0!</v>
      </c>
      <c r="AI36" s="101"/>
      <c r="AJ36" s="100"/>
      <c r="AK36" s="102"/>
      <c r="AL36" s="101"/>
      <c r="AM36" s="100"/>
      <c r="AN36" s="99" t="e">
        <f t="shared" si="8"/>
        <v>#DIV/0!</v>
      </c>
      <c r="AO36" s="97"/>
      <c r="AP36" s="98"/>
      <c r="AQ36" s="99" t="e">
        <f t="shared" si="9"/>
        <v>#DIV/0!</v>
      </c>
      <c r="AR36" s="97"/>
      <c r="AS36" s="100"/>
      <c r="AT36" s="99" t="e">
        <f t="shared" si="10"/>
        <v>#DIV/0!</v>
      </c>
      <c r="AU36" s="101"/>
      <c r="AV36" s="100"/>
      <c r="AW36" s="102"/>
      <c r="AX36" s="101"/>
      <c r="AY36" s="100"/>
      <c r="AZ36" s="102"/>
      <c r="BA36" s="51"/>
      <c r="BB36" s="51"/>
      <c r="BC36" s="52"/>
      <c r="BD36" s="52"/>
      <c r="BE36" s="52"/>
      <c r="BF36" s="52"/>
      <c r="BG36" s="52"/>
      <c r="BH36" s="52"/>
      <c r="BI36" s="53"/>
      <c r="BJ36" s="143"/>
      <c r="BK36" s="144"/>
      <c r="BL36" s="144"/>
      <c r="BM36" s="144"/>
      <c r="BN36" s="144"/>
      <c r="BO36" s="144"/>
      <c r="BP36" s="144"/>
      <c r="BQ36" s="145"/>
    </row>
    <row r="37" spans="1:69" s="50" customFormat="1" ht="48" customHeight="1" x14ac:dyDescent="0.2">
      <c r="A37" s="41">
        <v>21</v>
      </c>
      <c r="B37" s="146"/>
      <c r="C37" s="147"/>
      <c r="D37" s="147"/>
      <c r="E37" s="148"/>
      <c r="F37" s="42"/>
      <c r="G37" s="43"/>
      <c r="H37" s="44"/>
      <c r="I37" s="45"/>
      <c r="J37" s="46"/>
      <c r="K37" s="97"/>
      <c r="L37" s="98"/>
      <c r="M37" s="99" t="e">
        <f t="shared" si="0"/>
        <v>#DIV/0!</v>
      </c>
      <c r="N37" s="97"/>
      <c r="O37" s="98"/>
      <c r="P37" s="99" t="e">
        <f t="shared" si="1"/>
        <v>#DIV/0!</v>
      </c>
      <c r="Q37" s="97"/>
      <c r="R37" s="98"/>
      <c r="S37" s="99" t="e">
        <f t="shared" si="2"/>
        <v>#DIV/0!</v>
      </c>
      <c r="T37" s="97"/>
      <c r="U37" s="98"/>
      <c r="V37" s="99" t="e">
        <f t="shared" si="3"/>
        <v>#DIV/0!</v>
      </c>
      <c r="W37" s="97"/>
      <c r="X37" s="98"/>
      <c r="Y37" s="99" t="e">
        <f t="shared" si="4"/>
        <v>#DIV/0!</v>
      </c>
      <c r="Z37" s="97"/>
      <c r="AA37" s="98"/>
      <c r="AB37" s="99" t="e">
        <f t="shared" si="5"/>
        <v>#DIV/0!</v>
      </c>
      <c r="AC37" s="97"/>
      <c r="AD37" s="98"/>
      <c r="AE37" s="99" t="e">
        <f t="shared" si="6"/>
        <v>#DIV/0!</v>
      </c>
      <c r="AF37" s="97"/>
      <c r="AG37" s="100"/>
      <c r="AH37" s="99" t="e">
        <f t="shared" si="7"/>
        <v>#DIV/0!</v>
      </c>
      <c r="AI37" s="101"/>
      <c r="AJ37" s="100"/>
      <c r="AK37" s="102"/>
      <c r="AL37" s="101"/>
      <c r="AM37" s="100"/>
      <c r="AN37" s="99" t="e">
        <f t="shared" si="8"/>
        <v>#DIV/0!</v>
      </c>
      <c r="AO37" s="97"/>
      <c r="AP37" s="98"/>
      <c r="AQ37" s="99" t="e">
        <f t="shared" si="9"/>
        <v>#DIV/0!</v>
      </c>
      <c r="AR37" s="97"/>
      <c r="AS37" s="100"/>
      <c r="AT37" s="99" t="e">
        <f t="shared" si="10"/>
        <v>#DIV/0!</v>
      </c>
      <c r="AU37" s="101"/>
      <c r="AV37" s="100"/>
      <c r="AW37" s="102"/>
      <c r="AX37" s="101"/>
      <c r="AY37" s="100"/>
      <c r="AZ37" s="102"/>
      <c r="BA37" s="51"/>
      <c r="BB37" s="51"/>
      <c r="BC37" s="52"/>
      <c r="BD37" s="52"/>
      <c r="BE37" s="52"/>
      <c r="BF37" s="52"/>
      <c r="BG37" s="52"/>
      <c r="BH37" s="52"/>
      <c r="BI37" s="53"/>
      <c r="BJ37" s="143"/>
      <c r="BK37" s="144"/>
      <c r="BL37" s="144"/>
      <c r="BM37" s="144"/>
      <c r="BN37" s="144"/>
      <c r="BO37" s="144"/>
      <c r="BP37" s="144"/>
      <c r="BQ37" s="145"/>
    </row>
    <row r="38" spans="1:69" s="50" customFormat="1" ht="48" customHeight="1" x14ac:dyDescent="0.2">
      <c r="A38" s="41">
        <v>22</v>
      </c>
      <c r="B38" s="146"/>
      <c r="C38" s="147"/>
      <c r="D38" s="147"/>
      <c r="E38" s="148"/>
      <c r="F38" s="42"/>
      <c r="G38" s="43"/>
      <c r="H38" s="44"/>
      <c r="I38" s="45"/>
      <c r="J38" s="46"/>
      <c r="K38" s="97"/>
      <c r="L38" s="98"/>
      <c r="M38" s="99" t="e">
        <f t="shared" si="0"/>
        <v>#DIV/0!</v>
      </c>
      <c r="N38" s="97"/>
      <c r="O38" s="98"/>
      <c r="P38" s="99" t="e">
        <f t="shared" si="1"/>
        <v>#DIV/0!</v>
      </c>
      <c r="Q38" s="97"/>
      <c r="R38" s="98"/>
      <c r="S38" s="99" t="e">
        <f t="shared" si="2"/>
        <v>#DIV/0!</v>
      </c>
      <c r="T38" s="97"/>
      <c r="U38" s="98"/>
      <c r="V38" s="99" t="e">
        <f t="shared" si="3"/>
        <v>#DIV/0!</v>
      </c>
      <c r="W38" s="97"/>
      <c r="X38" s="98"/>
      <c r="Y38" s="99" t="e">
        <f t="shared" si="4"/>
        <v>#DIV/0!</v>
      </c>
      <c r="Z38" s="97"/>
      <c r="AA38" s="98"/>
      <c r="AB38" s="99" t="e">
        <f t="shared" si="5"/>
        <v>#DIV/0!</v>
      </c>
      <c r="AC38" s="97"/>
      <c r="AD38" s="98"/>
      <c r="AE38" s="99" t="e">
        <f t="shared" si="6"/>
        <v>#DIV/0!</v>
      </c>
      <c r="AF38" s="97"/>
      <c r="AG38" s="100"/>
      <c r="AH38" s="99" t="e">
        <f t="shared" si="7"/>
        <v>#DIV/0!</v>
      </c>
      <c r="AI38" s="101"/>
      <c r="AJ38" s="100"/>
      <c r="AK38" s="102"/>
      <c r="AL38" s="101"/>
      <c r="AM38" s="100"/>
      <c r="AN38" s="99" t="e">
        <f t="shared" si="8"/>
        <v>#DIV/0!</v>
      </c>
      <c r="AO38" s="97"/>
      <c r="AP38" s="98"/>
      <c r="AQ38" s="99" t="e">
        <f t="shared" si="9"/>
        <v>#DIV/0!</v>
      </c>
      <c r="AR38" s="97"/>
      <c r="AS38" s="100"/>
      <c r="AT38" s="99" t="e">
        <f t="shared" si="10"/>
        <v>#DIV/0!</v>
      </c>
      <c r="AU38" s="101"/>
      <c r="AV38" s="100"/>
      <c r="AW38" s="102"/>
      <c r="AX38" s="101"/>
      <c r="AY38" s="100"/>
      <c r="AZ38" s="102"/>
      <c r="BA38" s="54"/>
      <c r="BB38" s="54"/>
      <c r="BC38" s="55"/>
      <c r="BD38" s="55"/>
      <c r="BE38" s="55"/>
      <c r="BF38" s="55"/>
      <c r="BG38" s="55"/>
      <c r="BH38" s="55"/>
      <c r="BI38" s="56"/>
      <c r="BJ38" s="143"/>
      <c r="BK38" s="144"/>
      <c r="BL38" s="144"/>
      <c r="BM38" s="144"/>
      <c r="BN38" s="144"/>
      <c r="BO38" s="144"/>
      <c r="BP38" s="144"/>
      <c r="BQ38" s="145"/>
    </row>
    <row r="39" spans="1:69" s="50" customFormat="1" ht="48" customHeight="1" x14ac:dyDescent="0.2">
      <c r="A39" s="41">
        <v>23</v>
      </c>
      <c r="B39" s="146"/>
      <c r="C39" s="147"/>
      <c r="D39" s="147"/>
      <c r="E39" s="148"/>
      <c r="F39" s="42"/>
      <c r="G39" s="43"/>
      <c r="H39" s="44"/>
      <c r="I39" s="45"/>
      <c r="J39" s="46"/>
      <c r="K39" s="97"/>
      <c r="L39" s="98"/>
      <c r="M39" s="99" t="e">
        <f t="shared" si="0"/>
        <v>#DIV/0!</v>
      </c>
      <c r="N39" s="97"/>
      <c r="O39" s="98"/>
      <c r="P39" s="99" t="e">
        <f t="shared" si="1"/>
        <v>#DIV/0!</v>
      </c>
      <c r="Q39" s="97"/>
      <c r="R39" s="98"/>
      <c r="S39" s="99" t="e">
        <f t="shared" si="2"/>
        <v>#DIV/0!</v>
      </c>
      <c r="T39" s="97"/>
      <c r="U39" s="98"/>
      <c r="V39" s="99" t="e">
        <f t="shared" si="3"/>
        <v>#DIV/0!</v>
      </c>
      <c r="W39" s="97"/>
      <c r="X39" s="98"/>
      <c r="Y39" s="99" t="e">
        <f t="shared" si="4"/>
        <v>#DIV/0!</v>
      </c>
      <c r="Z39" s="97"/>
      <c r="AA39" s="98"/>
      <c r="AB39" s="99" t="e">
        <f t="shared" si="5"/>
        <v>#DIV/0!</v>
      </c>
      <c r="AC39" s="97"/>
      <c r="AD39" s="98"/>
      <c r="AE39" s="99" t="e">
        <f t="shared" si="6"/>
        <v>#DIV/0!</v>
      </c>
      <c r="AF39" s="97"/>
      <c r="AG39" s="100"/>
      <c r="AH39" s="99" t="e">
        <f t="shared" si="7"/>
        <v>#DIV/0!</v>
      </c>
      <c r="AI39" s="101"/>
      <c r="AJ39" s="100"/>
      <c r="AK39" s="102"/>
      <c r="AL39" s="101"/>
      <c r="AM39" s="100"/>
      <c r="AN39" s="99" t="e">
        <f t="shared" si="8"/>
        <v>#DIV/0!</v>
      </c>
      <c r="AO39" s="97"/>
      <c r="AP39" s="98"/>
      <c r="AQ39" s="99" t="e">
        <f t="shared" si="9"/>
        <v>#DIV/0!</v>
      </c>
      <c r="AR39" s="97"/>
      <c r="AS39" s="100"/>
      <c r="AT39" s="99" t="e">
        <f t="shared" si="10"/>
        <v>#DIV/0!</v>
      </c>
      <c r="AU39" s="101"/>
      <c r="AV39" s="100"/>
      <c r="AW39" s="102"/>
      <c r="AX39" s="101"/>
      <c r="AY39" s="100"/>
      <c r="AZ39" s="102"/>
      <c r="BA39" s="54"/>
      <c r="BB39" s="54"/>
      <c r="BC39" s="55"/>
      <c r="BD39" s="55"/>
      <c r="BE39" s="55"/>
      <c r="BF39" s="55"/>
      <c r="BG39" s="55"/>
      <c r="BH39" s="55"/>
      <c r="BI39" s="56"/>
      <c r="BJ39" s="143"/>
      <c r="BK39" s="144"/>
      <c r="BL39" s="144"/>
      <c r="BM39" s="144"/>
      <c r="BN39" s="144"/>
      <c r="BO39" s="144"/>
      <c r="BP39" s="144"/>
      <c r="BQ39" s="145"/>
    </row>
    <row r="40" spans="1:69" s="50" customFormat="1" ht="48" customHeight="1" x14ac:dyDescent="0.2">
      <c r="A40" s="41">
        <v>24</v>
      </c>
      <c r="B40" s="146"/>
      <c r="C40" s="147"/>
      <c r="D40" s="147"/>
      <c r="E40" s="148"/>
      <c r="F40" s="42"/>
      <c r="G40" s="43"/>
      <c r="H40" s="44"/>
      <c r="I40" s="45"/>
      <c r="J40" s="46"/>
      <c r="K40" s="97"/>
      <c r="L40" s="98"/>
      <c r="M40" s="99" t="e">
        <f t="shared" si="0"/>
        <v>#DIV/0!</v>
      </c>
      <c r="N40" s="97"/>
      <c r="O40" s="98"/>
      <c r="P40" s="99" t="e">
        <f t="shared" si="1"/>
        <v>#DIV/0!</v>
      </c>
      <c r="Q40" s="97"/>
      <c r="R40" s="98"/>
      <c r="S40" s="99" t="e">
        <f t="shared" si="2"/>
        <v>#DIV/0!</v>
      </c>
      <c r="T40" s="97"/>
      <c r="U40" s="98"/>
      <c r="V40" s="99" t="e">
        <f t="shared" si="3"/>
        <v>#DIV/0!</v>
      </c>
      <c r="W40" s="97"/>
      <c r="X40" s="98"/>
      <c r="Y40" s="99" t="e">
        <f t="shared" si="4"/>
        <v>#DIV/0!</v>
      </c>
      <c r="Z40" s="97"/>
      <c r="AA40" s="98"/>
      <c r="AB40" s="99" t="e">
        <f t="shared" si="5"/>
        <v>#DIV/0!</v>
      </c>
      <c r="AC40" s="97"/>
      <c r="AD40" s="98"/>
      <c r="AE40" s="99" t="e">
        <f t="shared" si="6"/>
        <v>#DIV/0!</v>
      </c>
      <c r="AF40" s="97"/>
      <c r="AG40" s="100"/>
      <c r="AH40" s="99" t="e">
        <f t="shared" si="7"/>
        <v>#DIV/0!</v>
      </c>
      <c r="AI40" s="101"/>
      <c r="AJ40" s="100"/>
      <c r="AK40" s="102"/>
      <c r="AL40" s="101"/>
      <c r="AM40" s="100"/>
      <c r="AN40" s="99" t="e">
        <f t="shared" si="8"/>
        <v>#DIV/0!</v>
      </c>
      <c r="AO40" s="97"/>
      <c r="AP40" s="98"/>
      <c r="AQ40" s="99" t="e">
        <f t="shared" si="9"/>
        <v>#DIV/0!</v>
      </c>
      <c r="AR40" s="97"/>
      <c r="AS40" s="100"/>
      <c r="AT40" s="99" t="e">
        <f t="shared" si="10"/>
        <v>#DIV/0!</v>
      </c>
      <c r="AU40" s="101"/>
      <c r="AV40" s="100"/>
      <c r="AW40" s="102"/>
      <c r="AX40" s="101"/>
      <c r="AY40" s="100"/>
      <c r="AZ40" s="102"/>
      <c r="BA40" s="54"/>
      <c r="BB40" s="54"/>
      <c r="BC40" s="55"/>
      <c r="BD40" s="55"/>
      <c r="BE40" s="55"/>
      <c r="BF40" s="55"/>
      <c r="BG40" s="55"/>
      <c r="BH40" s="55"/>
      <c r="BI40" s="56"/>
      <c r="BJ40" s="143"/>
      <c r="BK40" s="144"/>
      <c r="BL40" s="144"/>
      <c r="BM40" s="144"/>
      <c r="BN40" s="144"/>
      <c r="BO40" s="144"/>
      <c r="BP40" s="144"/>
      <c r="BQ40" s="145"/>
    </row>
    <row r="41" spans="1:69" s="50" customFormat="1" ht="48" customHeight="1" x14ac:dyDescent="0.2">
      <c r="A41" s="41">
        <v>25</v>
      </c>
      <c r="B41" s="146"/>
      <c r="C41" s="147"/>
      <c r="D41" s="147"/>
      <c r="E41" s="148"/>
      <c r="F41" s="42"/>
      <c r="G41" s="43"/>
      <c r="H41" s="44"/>
      <c r="I41" s="45"/>
      <c r="J41" s="46"/>
      <c r="K41" s="97"/>
      <c r="L41" s="98"/>
      <c r="M41" s="99" t="e">
        <f t="shared" si="0"/>
        <v>#DIV/0!</v>
      </c>
      <c r="N41" s="97"/>
      <c r="O41" s="98"/>
      <c r="P41" s="99" t="e">
        <f t="shared" si="1"/>
        <v>#DIV/0!</v>
      </c>
      <c r="Q41" s="97"/>
      <c r="R41" s="98"/>
      <c r="S41" s="99" t="e">
        <f t="shared" si="2"/>
        <v>#DIV/0!</v>
      </c>
      <c r="T41" s="97"/>
      <c r="U41" s="98"/>
      <c r="V41" s="99" t="e">
        <f t="shared" si="3"/>
        <v>#DIV/0!</v>
      </c>
      <c r="W41" s="97"/>
      <c r="X41" s="98"/>
      <c r="Y41" s="99" t="e">
        <f t="shared" si="4"/>
        <v>#DIV/0!</v>
      </c>
      <c r="Z41" s="97"/>
      <c r="AA41" s="98"/>
      <c r="AB41" s="99" t="e">
        <f t="shared" si="5"/>
        <v>#DIV/0!</v>
      </c>
      <c r="AC41" s="97"/>
      <c r="AD41" s="98"/>
      <c r="AE41" s="99" t="e">
        <f t="shared" si="6"/>
        <v>#DIV/0!</v>
      </c>
      <c r="AF41" s="97"/>
      <c r="AG41" s="100"/>
      <c r="AH41" s="99" t="e">
        <f t="shared" si="7"/>
        <v>#DIV/0!</v>
      </c>
      <c r="AI41" s="101"/>
      <c r="AJ41" s="100"/>
      <c r="AK41" s="102"/>
      <c r="AL41" s="101"/>
      <c r="AM41" s="100"/>
      <c r="AN41" s="99" t="e">
        <f t="shared" si="8"/>
        <v>#DIV/0!</v>
      </c>
      <c r="AO41" s="97"/>
      <c r="AP41" s="98"/>
      <c r="AQ41" s="99" t="e">
        <f t="shared" si="9"/>
        <v>#DIV/0!</v>
      </c>
      <c r="AR41" s="97"/>
      <c r="AS41" s="100"/>
      <c r="AT41" s="99" t="e">
        <f t="shared" si="10"/>
        <v>#DIV/0!</v>
      </c>
      <c r="AU41" s="101"/>
      <c r="AV41" s="100"/>
      <c r="AW41" s="102"/>
      <c r="AX41" s="101"/>
      <c r="AY41" s="100"/>
      <c r="AZ41" s="102"/>
      <c r="BA41" s="54"/>
      <c r="BB41" s="54"/>
      <c r="BC41" s="55"/>
      <c r="BD41" s="55"/>
      <c r="BE41" s="55"/>
      <c r="BF41" s="55"/>
      <c r="BG41" s="55"/>
      <c r="BH41" s="55"/>
      <c r="BI41" s="56"/>
      <c r="BJ41" s="143"/>
      <c r="BK41" s="144"/>
      <c r="BL41" s="144"/>
      <c r="BM41" s="144"/>
      <c r="BN41" s="144"/>
      <c r="BO41" s="144"/>
      <c r="BP41" s="144"/>
      <c r="BQ41" s="145"/>
    </row>
    <row r="42" spans="1:69" s="50" customFormat="1" ht="48" customHeight="1" x14ac:dyDescent="0.2">
      <c r="A42" s="41">
        <v>26</v>
      </c>
      <c r="B42" s="146"/>
      <c r="C42" s="147"/>
      <c r="D42" s="147"/>
      <c r="E42" s="148"/>
      <c r="F42" s="42"/>
      <c r="G42" s="43"/>
      <c r="H42" s="44"/>
      <c r="I42" s="45"/>
      <c r="J42" s="46"/>
      <c r="K42" s="97"/>
      <c r="L42" s="98"/>
      <c r="M42" s="99" t="e">
        <f t="shared" si="0"/>
        <v>#DIV/0!</v>
      </c>
      <c r="N42" s="97"/>
      <c r="O42" s="98"/>
      <c r="P42" s="99" t="e">
        <f t="shared" si="1"/>
        <v>#DIV/0!</v>
      </c>
      <c r="Q42" s="97"/>
      <c r="R42" s="98"/>
      <c r="S42" s="99" t="e">
        <f t="shared" si="2"/>
        <v>#DIV/0!</v>
      </c>
      <c r="T42" s="97"/>
      <c r="U42" s="98"/>
      <c r="V42" s="99" t="e">
        <f t="shared" si="3"/>
        <v>#DIV/0!</v>
      </c>
      <c r="W42" s="97"/>
      <c r="X42" s="98"/>
      <c r="Y42" s="99" t="e">
        <f t="shared" si="4"/>
        <v>#DIV/0!</v>
      </c>
      <c r="Z42" s="97"/>
      <c r="AA42" s="98"/>
      <c r="AB42" s="99" t="e">
        <f t="shared" si="5"/>
        <v>#DIV/0!</v>
      </c>
      <c r="AC42" s="97"/>
      <c r="AD42" s="98"/>
      <c r="AE42" s="99" t="e">
        <f t="shared" si="6"/>
        <v>#DIV/0!</v>
      </c>
      <c r="AF42" s="97"/>
      <c r="AG42" s="100"/>
      <c r="AH42" s="99" t="e">
        <f t="shared" si="7"/>
        <v>#DIV/0!</v>
      </c>
      <c r="AI42" s="101"/>
      <c r="AJ42" s="100"/>
      <c r="AK42" s="102"/>
      <c r="AL42" s="101"/>
      <c r="AM42" s="100"/>
      <c r="AN42" s="99" t="e">
        <f t="shared" si="8"/>
        <v>#DIV/0!</v>
      </c>
      <c r="AO42" s="97"/>
      <c r="AP42" s="98"/>
      <c r="AQ42" s="99" t="e">
        <f t="shared" si="9"/>
        <v>#DIV/0!</v>
      </c>
      <c r="AR42" s="97"/>
      <c r="AS42" s="100"/>
      <c r="AT42" s="99" t="e">
        <f t="shared" si="10"/>
        <v>#DIV/0!</v>
      </c>
      <c r="AU42" s="101"/>
      <c r="AV42" s="100"/>
      <c r="AW42" s="102"/>
      <c r="AX42" s="101"/>
      <c r="AY42" s="100"/>
      <c r="AZ42" s="102"/>
      <c r="BA42" s="54"/>
      <c r="BB42" s="54"/>
      <c r="BC42" s="55"/>
      <c r="BD42" s="55"/>
      <c r="BE42" s="55"/>
      <c r="BF42" s="55"/>
      <c r="BG42" s="55"/>
      <c r="BH42" s="55"/>
      <c r="BI42" s="56"/>
      <c r="BJ42" s="143"/>
      <c r="BK42" s="144"/>
      <c r="BL42" s="144"/>
      <c r="BM42" s="144"/>
      <c r="BN42" s="144"/>
      <c r="BO42" s="144"/>
      <c r="BP42" s="144"/>
      <c r="BQ42" s="145"/>
    </row>
    <row r="43" spans="1:69" s="50" customFormat="1" ht="48" customHeight="1" x14ac:dyDescent="0.2">
      <c r="A43" s="41">
        <v>27</v>
      </c>
      <c r="B43" s="146"/>
      <c r="C43" s="147"/>
      <c r="D43" s="147"/>
      <c r="E43" s="148"/>
      <c r="F43" s="42"/>
      <c r="G43" s="43"/>
      <c r="H43" s="44"/>
      <c r="I43" s="45"/>
      <c r="J43" s="46"/>
      <c r="K43" s="97"/>
      <c r="L43" s="98"/>
      <c r="M43" s="99" t="e">
        <f t="shared" si="0"/>
        <v>#DIV/0!</v>
      </c>
      <c r="N43" s="97"/>
      <c r="O43" s="98"/>
      <c r="P43" s="99" t="e">
        <f t="shared" si="1"/>
        <v>#DIV/0!</v>
      </c>
      <c r="Q43" s="97"/>
      <c r="R43" s="98"/>
      <c r="S43" s="99" t="e">
        <f t="shared" si="2"/>
        <v>#DIV/0!</v>
      </c>
      <c r="T43" s="97"/>
      <c r="U43" s="98"/>
      <c r="V43" s="99" t="e">
        <f t="shared" si="3"/>
        <v>#DIV/0!</v>
      </c>
      <c r="W43" s="97"/>
      <c r="X43" s="98"/>
      <c r="Y43" s="99" t="e">
        <f t="shared" si="4"/>
        <v>#DIV/0!</v>
      </c>
      <c r="Z43" s="97"/>
      <c r="AA43" s="98"/>
      <c r="AB43" s="99" t="e">
        <f t="shared" si="5"/>
        <v>#DIV/0!</v>
      </c>
      <c r="AC43" s="97"/>
      <c r="AD43" s="98"/>
      <c r="AE43" s="99" t="e">
        <f t="shared" si="6"/>
        <v>#DIV/0!</v>
      </c>
      <c r="AF43" s="97"/>
      <c r="AG43" s="100"/>
      <c r="AH43" s="99" t="e">
        <f t="shared" si="7"/>
        <v>#DIV/0!</v>
      </c>
      <c r="AI43" s="101"/>
      <c r="AJ43" s="100"/>
      <c r="AK43" s="102"/>
      <c r="AL43" s="101"/>
      <c r="AM43" s="100"/>
      <c r="AN43" s="99" t="e">
        <f t="shared" si="8"/>
        <v>#DIV/0!</v>
      </c>
      <c r="AO43" s="97"/>
      <c r="AP43" s="98"/>
      <c r="AQ43" s="99" t="e">
        <f t="shared" si="9"/>
        <v>#DIV/0!</v>
      </c>
      <c r="AR43" s="97"/>
      <c r="AS43" s="100"/>
      <c r="AT43" s="99" t="e">
        <f t="shared" si="10"/>
        <v>#DIV/0!</v>
      </c>
      <c r="AU43" s="101"/>
      <c r="AV43" s="100"/>
      <c r="AW43" s="102"/>
      <c r="AX43" s="101"/>
      <c r="AY43" s="100"/>
      <c r="AZ43" s="102"/>
      <c r="BA43" s="54"/>
      <c r="BB43" s="54"/>
      <c r="BC43" s="55"/>
      <c r="BD43" s="55"/>
      <c r="BE43" s="55"/>
      <c r="BF43" s="55"/>
      <c r="BG43" s="55"/>
      <c r="BH43" s="55"/>
      <c r="BI43" s="56"/>
      <c r="BJ43" s="143"/>
      <c r="BK43" s="144"/>
      <c r="BL43" s="144"/>
      <c r="BM43" s="144"/>
      <c r="BN43" s="144"/>
      <c r="BO43" s="144"/>
      <c r="BP43" s="144"/>
      <c r="BQ43" s="145"/>
    </row>
    <row r="44" spans="1:69" s="50" customFormat="1" ht="48" customHeight="1" x14ac:dyDescent="0.2">
      <c r="A44" s="41">
        <v>28</v>
      </c>
      <c r="B44" s="146"/>
      <c r="C44" s="147"/>
      <c r="D44" s="147"/>
      <c r="E44" s="148"/>
      <c r="F44" s="42"/>
      <c r="G44" s="43"/>
      <c r="H44" s="44"/>
      <c r="I44" s="45"/>
      <c r="J44" s="46"/>
      <c r="K44" s="97"/>
      <c r="L44" s="98"/>
      <c r="M44" s="99" t="e">
        <f t="shared" si="0"/>
        <v>#DIV/0!</v>
      </c>
      <c r="N44" s="97"/>
      <c r="O44" s="98"/>
      <c r="P44" s="99" t="e">
        <f t="shared" si="1"/>
        <v>#DIV/0!</v>
      </c>
      <c r="Q44" s="97"/>
      <c r="R44" s="98"/>
      <c r="S44" s="99" t="e">
        <f t="shared" si="2"/>
        <v>#DIV/0!</v>
      </c>
      <c r="T44" s="97"/>
      <c r="U44" s="98"/>
      <c r="V44" s="99" t="e">
        <f t="shared" si="3"/>
        <v>#DIV/0!</v>
      </c>
      <c r="W44" s="97"/>
      <c r="X44" s="98"/>
      <c r="Y44" s="99" t="e">
        <f t="shared" si="4"/>
        <v>#DIV/0!</v>
      </c>
      <c r="Z44" s="97"/>
      <c r="AA44" s="98"/>
      <c r="AB44" s="99" t="e">
        <f t="shared" si="5"/>
        <v>#DIV/0!</v>
      </c>
      <c r="AC44" s="97"/>
      <c r="AD44" s="98"/>
      <c r="AE44" s="99" t="e">
        <f t="shared" si="6"/>
        <v>#DIV/0!</v>
      </c>
      <c r="AF44" s="97"/>
      <c r="AG44" s="100"/>
      <c r="AH44" s="99" t="e">
        <f t="shared" si="7"/>
        <v>#DIV/0!</v>
      </c>
      <c r="AI44" s="101"/>
      <c r="AJ44" s="100"/>
      <c r="AK44" s="102"/>
      <c r="AL44" s="101"/>
      <c r="AM44" s="100"/>
      <c r="AN44" s="99" t="e">
        <f t="shared" si="8"/>
        <v>#DIV/0!</v>
      </c>
      <c r="AO44" s="97"/>
      <c r="AP44" s="98"/>
      <c r="AQ44" s="99" t="e">
        <f t="shared" si="9"/>
        <v>#DIV/0!</v>
      </c>
      <c r="AR44" s="97"/>
      <c r="AS44" s="100"/>
      <c r="AT44" s="99" t="e">
        <f t="shared" si="10"/>
        <v>#DIV/0!</v>
      </c>
      <c r="AU44" s="101"/>
      <c r="AV44" s="100"/>
      <c r="AW44" s="102"/>
      <c r="AX44" s="101"/>
      <c r="AY44" s="100"/>
      <c r="AZ44" s="102"/>
      <c r="BA44" s="54"/>
      <c r="BB44" s="54"/>
      <c r="BC44" s="55"/>
      <c r="BD44" s="55"/>
      <c r="BE44" s="55"/>
      <c r="BF44" s="55"/>
      <c r="BG44" s="55"/>
      <c r="BH44" s="55"/>
      <c r="BI44" s="56"/>
      <c r="BJ44" s="143"/>
      <c r="BK44" s="144"/>
      <c r="BL44" s="144"/>
      <c r="BM44" s="144"/>
      <c r="BN44" s="144"/>
      <c r="BO44" s="144"/>
      <c r="BP44" s="144"/>
      <c r="BQ44" s="145"/>
    </row>
    <row r="45" spans="1:69" s="50" customFormat="1" ht="48" customHeight="1" x14ac:dyDescent="0.2">
      <c r="A45" s="41">
        <v>29</v>
      </c>
      <c r="B45" s="146"/>
      <c r="C45" s="147"/>
      <c r="D45" s="147"/>
      <c r="E45" s="148"/>
      <c r="F45" s="42"/>
      <c r="G45" s="43"/>
      <c r="H45" s="44"/>
      <c r="I45" s="45"/>
      <c r="J45" s="46"/>
      <c r="K45" s="97"/>
      <c r="L45" s="98"/>
      <c r="M45" s="99" t="e">
        <f t="shared" si="0"/>
        <v>#DIV/0!</v>
      </c>
      <c r="N45" s="97"/>
      <c r="O45" s="98"/>
      <c r="P45" s="99" t="e">
        <f t="shared" si="1"/>
        <v>#DIV/0!</v>
      </c>
      <c r="Q45" s="97"/>
      <c r="R45" s="98"/>
      <c r="S45" s="99" t="e">
        <f t="shared" si="2"/>
        <v>#DIV/0!</v>
      </c>
      <c r="T45" s="97"/>
      <c r="U45" s="98"/>
      <c r="V45" s="99" t="e">
        <f t="shared" si="3"/>
        <v>#DIV/0!</v>
      </c>
      <c r="W45" s="97"/>
      <c r="X45" s="98"/>
      <c r="Y45" s="99" t="e">
        <f t="shared" si="4"/>
        <v>#DIV/0!</v>
      </c>
      <c r="Z45" s="97"/>
      <c r="AA45" s="98"/>
      <c r="AB45" s="99" t="e">
        <f t="shared" si="5"/>
        <v>#DIV/0!</v>
      </c>
      <c r="AC45" s="97"/>
      <c r="AD45" s="98"/>
      <c r="AE45" s="99" t="e">
        <f t="shared" si="6"/>
        <v>#DIV/0!</v>
      </c>
      <c r="AF45" s="97"/>
      <c r="AG45" s="100"/>
      <c r="AH45" s="99" t="e">
        <f t="shared" si="7"/>
        <v>#DIV/0!</v>
      </c>
      <c r="AI45" s="101"/>
      <c r="AJ45" s="100"/>
      <c r="AK45" s="102"/>
      <c r="AL45" s="101"/>
      <c r="AM45" s="100"/>
      <c r="AN45" s="99" t="e">
        <f t="shared" si="8"/>
        <v>#DIV/0!</v>
      </c>
      <c r="AO45" s="97"/>
      <c r="AP45" s="98"/>
      <c r="AQ45" s="99" t="e">
        <f t="shared" si="9"/>
        <v>#DIV/0!</v>
      </c>
      <c r="AR45" s="97"/>
      <c r="AS45" s="100"/>
      <c r="AT45" s="99" t="e">
        <f t="shared" si="10"/>
        <v>#DIV/0!</v>
      </c>
      <c r="AU45" s="101"/>
      <c r="AV45" s="100"/>
      <c r="AW45" s="102"/>
      <c r="AX45" s="101"/>
      <c r="AY45" s="100"/>
      <c r="AZ45" s="102"/>
      <c r="BA45" s="54"/>
      <c r="BB45" s="54"/>
      <c r="BC45" s="55"/>
      <c r="BD45" s="55"/>
      <c r="BE45" s="55"/>
      <c r="BF45" s="55"/>
      <c r="BG45" s="55"/>
      <c r="BH45" s="55"/>
      <c r="BI45" s="56"/>
      <c r="BJ45" s="143"/>
      <c r="BK45" s="144"/>
      <c r="BL45" s="144"/>
      <c r="BM45" s="144"/>
      <c r="BN45" s="144"/>
      <c r="BO45" s="144"/>
      <c r="BP45" s="144"/>
      <c r="BQ45" s="145"/>
    </row>
    <row r="46" spans="1:69" s="50" customFormat="1" ht="48" customHeight="1" x14ac:dyDescent="0.2">
      <c r="A46" s="41">
        <v>30</v>
      </c>
      <c r="B46" s="146"/>
      <c r="C46" s="147"/>
      <c r="D46" s="147"/>
      <c r="E46" s="148"/>
      <c r="F46" s="42"/>
      <c r="G46" s="43"/>
      <c r="H46" s="44"/>
      <c r="I46" s="45"/>
      <c r="J46" s="46"/>
      <c r="K46" s="97"/>
      <c r="L46" s="98"/>
      <c r="M46" s="99" t="e">
        <f t="shared" si="0"/>
        <v>#DIV/0!</v>
      </c>
      <c r="N46" s="97"/>
      <c r="O46" s="98"/>
      <c r="P46" s="99" t="e">
        <f t="shared" si="1"/>
        <v>#DIV/0!</v>
      </c>
      <c r="Q46" s="97"/>
      <c r="R46" s="98"/>
      <c r="S46" s="99" t="e">
        <f t="shared" si="2"/>
        <v>#DIV/0!</v>
      </c>
      <c r="T46" s="97"/>
      <c r="U46" s="98"/>
      <c r="V46" s="99" t="e">
        <f t="shared" si="3"/>
        <v>#DIV/0!</v>
      </c>
      <c r="W46" s="97"/>
      <c r="X46" s="98"/>
      <c r="Y46" s="99" t="e">
        <f t="shared" si="4"/>
        <v>#DIV/0!</v>
      </c>
      <c r="Z46" s="97"/>
      <c r="AA46" s="98"/>
      <c r="AB46" s="99" t="e">
        <f t="shared" si="5"/>
        <v>#DIV/0!</v>
      </c>
      <c r="AC46" s="97"/>
      <c r="AD46" s="98"/>
      <c r="AE46" s="99" t="e">
        <f t="shared" si="6"/>
        <v>#DIV/0!</v>
      </c>
      <c r="AF46" s="97"/>
      <c r="AG46" s="100"/>
      <c r="AH46" s="99" t="e">
        <f t="shared" si="7"/>
        <v>#DIV/0!</v>
      </c>
      <c r="AI46" s="101"/>
      <c r="AJ46" s="100"/>
      <c r="AK46" s="102"/>
      <c r="AL46" s="101"/>
      <c r="AM46" s="100"/>
      <c r="AN46" s="99" t="e">
        <f t="shared" si="8"/>
        <v>#DIV/0!</v>
      </c>
      <c r="AO46" s="97"/>
      <c r="AP46" s="98"/>
      <c r="AQ46" s="99" t="e">
        <f t="shared" si="9"/>
        <v>#DIV/0!</v>
      </c>
      <c r="AR46" s="97"/>
      <c r="AS46" s="100"/>
      <c r="AT46" s="99" t="e">
        <f t="shared" si="10"/>
        <v>#DIV/0!</v>
      </c>
      <c r="AU46" s="101"/>
      <c r="AV46" s="100"/>
      <c r="AW46" s="102"/>
      <c r="AX46" s="101"/>
      <c r="AY46" s="100"/>
      <c r="AZ46" s="102"/>
      <c r="BA46" s="54"/>
      <c r="BB46" s="54"/>
      <c r="BC46" s="55"/>
      <c r="BD46" s="55"/>
      <c r="BE46" s="55"/>
      <c r="BF46" s="55"/>
      <c r="BG46" s="55"/>
      <c r="BH46" s="55"/>
      <c r="BI46" s="56"/>
      <c r="BJ46" s="143"/>
      <c r="BK46" s="144"/>
      <c r="BL46" s="144"/>
      <c r="BM46" s="144"/>
      <c r="BN46" s="144"/>
      <c r="BO46" s="144"/>
      <c r="BP46" s="144"/>
      <c r="BQ46" s="145"/>
    </row>
    <row r="47" spans="1:69" s="50" customFormat="1" ht="48" customHeight="1" x14ac:dyDescent="0.2">
      <c r="A47" s="41"/>
      <c r="B47" s="141"/>
      <c r="C47" s="142"/>
      <c r="D47" s="142"/>
      <c r="E47" s="142"/>
      <c r="F47" s="42"/>
      <c r="G47" s="57"/>
      <c r="H47" s="58"/>
      <c r="I47" s="59"/>
      <c r="J47" s="60"/>
      <c r="K47" s="101"/>
      <c r="L47" s="100"/>
      <c r="M47" s="103"/>
      <c r="N47" s="101"/>
      <c r="O47" s="100"/>
      <c r="P47" s="99"/>
      <c r="Q47" s="101"/>
      <c r="R47" s="100"/>
      <c r="S47" s="103"/>
      <c r="T47" s="101"/>
      <c r="U47" s="100"/>
      <c r="V47" s="103"/>
      <c r="W47" s="101"/>
      <c r="X47" s="100"/>
      <c r="Y47" s="103"/>
      <c r="Z47" s="101"/>
      <c r="AA47" s="100"/>
      <c r="AB47" s="103"/>
      <c r="AC47" s="101"/>
      <c r="AD47" s="100"/>
      <c r="AE47" s="103"/>
      <c r="AF47" s="101"/>
      <c r="AG47" s="100"/>
      <c r="AH47" s="103"/>
      <c r="AI47" s="101"/>
      <c r="AJ47" s="100"/>
      <c r="AK47" s="102"/>
      <c r="AL47" s="101"/>
      <c r="AM47" s="100"/>
      <c r="AN47" s="103"/>
      <c r="AO47" s="101"/>
      <c r="AP47" s="100"/>
      <c r="AQ47" s="103"/>
      <c r="AR47" s="101"/>
      <c r="AS47" s="100"/>
      <c r="AT47" s="103"/>
      <c r="AU47" s="101"/>
      <c r="AV47" s="100"/>
      <c r="AW47" s="102"/>
      <c r="AX47" s="101"/>
      <c r="AY47" s="100"/>
      <c r="AZ47" s="102"/>
      <c r="BA47" s="54"/>
      <c r="BB47" s="54"/>
      <c r="BC47" s="55"/>
      <c r="BD47" s="55"/>
      <c r="BE47" s="55"/>
      <c r="BF47" s="55"/>
      <c r="BG47" s="55"/>
      <c r="BH47" s="55"/>
      <c r="BI47" s="56"/>
      <c r="BJ47" s="143"/>
      <c r="BK47" s="144"/>
      <c r="BL47" s="144"/>
      <c r="BM47" s="144"/>
      <c r="BN47" s="144"/>
      <c r="BO47" s="144"/>
      <c r="BP47" s="144"/>
      <c r="BQ47" s="145"/>
    </row>
    <row r="48" spans="1:69" s="50" customFormat="1" ht="48" customHeight="1" x14ac:dyDescent="0.2">
      <c r="A48" s="41"/>
      <c r="B48" s="141"/>
      <c r="C48" s="142"/>
      <c r="D48" s="142"/>
      <c r="E48" s="142"/>
      <c r="F48" s="42"/>
      <c r="G48" s="57"/>
      <c r="H48" s="58"/>
      <c r="I48" s="59"/>
      <c r="J48" s="60"/>
      <c r="K48" s="101"/>
      <c r="L48" s="100"/>
      <c r="M48" s="103"/>
      <c r="N48" s="101"/>
      <c r="O48" s="100"/>
      <c r="P48" s="99"/>
      <c r="Q48" s="101"/>
      <c r="R48" s="100"/>
      <c r="S48" s="103"/>
      <c r="T48" s="101"/>
      <c r="U48" s="100"/>
      <c r="V48" s="103"/>
      <c r="W48" s="101"/>
      <c r="X48" s="100"/>
      <c r="Y48" s="103"/>
      <c r="Z48" s="101"/>
      <c r="AA48" s="100"/>
      <c r="AB48" s="103"/>
      <c r="AC48" s="101"/>
      <c r="AD48" s="100"/>
      <c r="AE48" s="103"/>
      <c r="AF48" s="101"/>
      <c r="AG48" s="100"/>
      <c r="AH48" s="103"/>
      <c r="AI48" s="101"/>
      <c r="AJ48" s="100"/>
      <c r="AK48" s="102"/>
      <c r="AL48" s="101"/>
      <c r="AM48" s="100"/>
      <c r="AN48" s="103"/>
      <c r="AO48" s="101"/>
      <c r="AP48" s="100"/>
      <c r="AQ48" s="103"/>
      <c r="AR48" s="101"/>
      <c r="AS48" s="100"/>
      <c r="AT48" s="103"/>
      <c r="AU48" s="101"/>
      <c r="AV48" s="100"/>
      <c r="AW48" s="102"/>
      <c r="AX48" s="101"/>
      <c r="AY48" s="100"/>
      <c r="AZ48" s="102"/>
      <c r="BA48" s="54"/>
      <c r="BB48" s="54"/>
      <c r="BC48" s="55"/>
      <c r="BD48" s="55"/>
      <c r="BE48" s="55"/>
      <c r="BF48" s="55"/>
      <c r="BG48" s="55"/>
      <c r="BH48" s="55"/>
      <c r="BI48" s="56"/>
      <c r="BJ48" s="133"/>
      <c r="BK48" s="134"/>
      <c r="BL48" s="134"/>
      <c r="BM48" s="134"/>
      <c r="BN48" s="134"/>
      <c r="BO48" s="134"/>
      <c r="BP48" s="134"/>
      <c r="BQ48" s="135"/>
    </row>
    <row r="49" spans="1:69" s="50" customFormat="1" ht="48" customHeight="1" x14ac:dyDescent="0.2">
      <c r="A49" s="41"/>
      <c r="B49" s="141"/>
      <c r="C49" s="142"/>
      <c r="D49" s="142"/>
      <c r="E49" s="142"/>
      <c r="F49" s="42"/>
      <c r="G49" s="57"/>
      <c r="H49" s="58"/>
      <c r="I49" s="59"/>
      <c r="J49" s="60"/>
      <c r="K49" s="101"/>
      <c r="L49" s="100"/>
      <c r="M49" s="103"/>
      <c r="N49" s="101"/>
      <c r="O49" s="100"/>
      <c r="P49" s="99"/>
      <c r="Q49" s="101"/>
      <c r="R49" s="100"/>
      <c r="S49" s="103"/>
      <c r="T49" s="101"/>
      <c r="U49" s="100"/>
      <c r="V49" s="103"/>
      <c r="W49" s="101"/>
      <c r="X49" s="100"/>
      <c r="Y49" s="103"/>
      <c r="Z49" s="101"/>
      <c r="AA49" s="100"/>
      <c r="AB49" s="103"/>
      <c r="AC49" s="101"/>
      <c r="AD49" s="100"/>
      <c r="AE49" s="103"/>
      <c r="AF49" s="101"/>
      <c r="AG49" s="100"/>
      <c r="AH49" s="103"/>
      <c r="AI49" s="101"/>
      <c r="AJ49" s="100"/>
      <c r="AK49" s="102"/>
      <c r="AL49" s="101"/>
      <c r="AM49" s="100"/>
      <c r="AN49" s="103"/>
      <c r="AO49" s="101"/>
      <c r="AP49" s="100"/>
      <c r="AQ49" s="103"/>
      <c r="AR49" s="101"/>
      <c r="AS49" s="100"/>
      <c r="AT49" s="103"/>
      <c r="AU49" s="101"/>
      <c r="AV49" s="100"/>
      <c r="AW49" s="102"/>
      <c r="AX49" s="101"/>
      <c r="AY49" s="100"/>
      <c r="AZ49" s="102"/>
      <c r="BA49" s="54"/>
      <c r="BB49" s="54"/>
      <c r="BC49" s="55"/>
      <c r="BD49" s="55"/>
      <c r="BE49" s="55"/>
      <c r="BF49" s="55"/>
      <c r="BG49" s="55"/>
      <c r="BH49" s="55"/>
      <c r="BI49" s="56"/>
      <c r="BJ49" s="133"/>
      <c r="BK49" s="134"/>
      <c r="BL49" s="134"/>
      <c r="BM49" s="134"/>
      <c r="BN49" s="134"/>
      <c r="BO49" s="134"/>
      <c r="BP49" s="134"/>
      <c r="BQ49" s="135"/>
    </row>
    <row r="50" spans="1:69" s="50" customFormat="1" ht="48" customHeight="1" x14ac:dyDescent="0.2">
      <c r="A50" s="41"/>
      <c r="B50" s="141"/>
      <c r="C50" s="142"/>
      <c r="D50" s="142"/>
      <c r="E50" s="142"/>
      <c r="F50" s="42"/>
      <c r="G50" s="57"/>
      <c r="H50" s="58"/>
      <c r="I50" s="59"/>
      <c r="J50" s="60"/>
      <c r="K50" s="101"/>
      <c r="L50" s="100"/>
      <c r="M50" s="103"/>
      <c r="N50" s="101"/>
      <c r="O50" s="100"/>
      <c r="P50" s="99"/>
      <c r="Q50" s="101"/>
      <c r="R50" s="100"/>
      <c r="S50" s="103"/>
      <c r="T50" s="101"/>
      <c r="U50" s="100"/>
      <c r="V50" s="103"/>
      <c r="W50" s="101"/>
      <c r="X50" s="100"/>
      <c r="Y50" s="103"/>
      <c r="Z50" s="101"/>
      <c r="AA50" s="100"/>
      <c r="AB50" s="103"/>
      <c r="AC50" s="101"/>
      <c r="AD50" s="100"/>
      <c r="AE50" s="103"/>
      <c r="AF50" s="101"/>
      <c r="AG50" s="100"/>
      <c r="AH50" s="103"/>
      <c r="AI50" s="101"/>
      <c r="AJ50" s="100"/>
      <c r="AK50" s="102"/>
      <c r="AL50" s="101"/>
      <c r="AM50" s="100"/>
      <c r="AN50" s="103"/>
      <c r="AO50" s="101"/>
      <c r="AP50" s="100"/>
      <c r="AQ50" s="103"/>
      <c r="AR50" s="101"/>
      <c r="AS50" s="100"/>
      <c r="AT50" s="103"/>
      <c r="AU50" s="101"/>
      <c r="AV50" s="100"/>
      <c r="AW50" s="102"/>
      <c r="AX50" s="101"/>
      <c r="AY50" s="100"/>
      <c r="AZ50" s="102"/>
      <c r="BA50" s="54"/>
      <c r="BB50" s="54"/>
      <c r="BC50" s="55"/>
      <c r="BD50" s="55"/>
      <c r="BE50" s="55"/>
      <c r="BF50" s="55"/>
      <c r="BG50" s="55"/>
      <c r="BH50" s="55"/>
      <c r="BI50" s="56"/>
      <c r="BJ50" s="133"/>
      <c r="BK50" s="134"/>
      <c r="BL50" s="134"/>
      <c r="BM50" s="134"/>
      <c r="BN50" s="134"/>
      <c r="BO50" s="134"/>
      <c r="BP50" s="134"/>
      <c r="BQ50" s="135"/>
    </row>
    <row r="51" spans="1:69" s="50" customFormat="1" ht="48" customHeight="1" x14ac:dyDescent="0.2">
      <c r="A51" s="41"/>
      <c r="B51" s="141"/>
      <c r="C51" s="142"/>
      <c r="D51" s="142"/>
      <c r="E51" s="142"/>
      <c r="F51" s="42"/>
      <c r="G51" s="57"/>
      <c r="H51" s="58"/>
      <c r="I51" s="59"/>
      <c r="J51" s="60"/>
      <c r="K51" s="101"/>
      <c r="L51" s="100"/>
      <c r="M51" s="103"/>
      <c r="N51" s="101"/>
      <c r="O51" s="100"/>
      <c r="P51" s="99"/>
      <c r="Q51" s="101"/>
      <c r="R51" s="100"/>
      <c r="S51" s="103"/>
      <c r="T51" s="101"/>
      <c r="U51" s="100"/>
      <c r="V51" s="103"/>
      <c r="W51" s="101"/>
      <c r="X51" s="100"/>
      <c r="Y51" s="103"/>
      <c r="Z51" s="101"/>
      <c r="AA51" s="100"/>
      <c r="AB51" s="103"/>
      <c r="AC51" s="101"/>
      <c r="AD51" s="100"/>
      <c r="AE51" s="103"/>
      <c r="AF51" s="101"/>
      <c r="AG51" s="100"/>
      <c r="AH51" s="103"/>
      <c r="AI51" s="101"/>
      <c r="AJ51" s="100"/>
      <c r="AK51" s="102"/>
      <c r="AL51" s="101"/>
      <c r="AM51" s="100"/>
      <c r="AN51" s="103"/>
      <c r="AO51" s="101"/>
      <c r="AP51" s="100"/>
      <c r="AQ51" s="103"/>
      <c r="AR51" s="101"/>
      <c r="AS51" s="100"/>
      <c r="AT51" s="103"/>
      <c r="AU51" s="101"/>
      <c r="AV51" s="100"/>
      <c r="AW51" s="102" t="str">
        <f t="shared" ref="AW51:AW61" si="11">IF(ISBLANK(AV51),"",IF(ISNUMBER(AV51),ROUND((AV51+AU51)/2,0)," م"))</f>
        <v/>
      </c>
      <c r="AX51" s="101"/>
      <c r="AY51" s="100"/>
      <c r="AZ51" s="102" t="str">
        <f t="shared" ref="AZ51:AZ61" si="12">IF(ISBLANK(AY51),"",IF(ISNUMBER(AY51),ROUND((AY51+AX51)/2,0)," م"))</f>
        <v/>
      </c>
      <c r="BA51" s="54"/>
      <c r="BB51" s="54"/>
      <c r="BC51" s="55"/>
      <c r="BD51" s="55"/>
      <c r="BE51" s="55"/>
      <c r="BF51" s="55"/>
      <c r="BG51" s="55"/>
      <c r="BH51" s="55"/>
      <c r="BI51" s="56"/>
      <c r="BJ51" s="133"/>
      <c r="BK51" s="134"/>
      <c r="BL51" s="134"/>
      <c r="BM51" s="134"/>
      <c r="BN51" s="134"/>
      <c r="BO51" s="134"/>
      <c r="BP51" s="134"/>
      <c r="BQ51" s="135"/>
    </row>
    <row r="52" spans="1:69" s="50" customFormat="1" ht="48" customHeight="1" x14ac:dyDescent="0.2">
      <c r="A52" s="41"/>
      <c r="B52" s="141"/>
      <c r="C52" s="142"/>
      <c r="D52" s="142"/>
      <c r="E52" s="142"/>
      <c r="F52" s="42"/>
      <c r="G52" s="57"/>
      <c r="H52" s="58"/>
      <c r="I52" s="59"/>
      <c r="J52" s="60"/>
      <c r="K52" s="101"/>
      <c r="L52" s="100"/>
      <c r="M52" s="103"/>
      <c r="N52" s="101"/>
      <c r="O52" s="100"/>
      <c r="P52" s="99"/>
      <c r="Q52" s="101"/>
      <c r="R52" s="100"/>
      <c r="S52" s="103"/>
      <c r="T52" s="101"/>
      <c r="U52" s="100"/>
      <c r="V52" s="103"/>
      <c r="W52" s="101"/>
      <c r="X52" s="100"/>
      <c r="Y52" s="103"/>
      <c r="Z52" s="101"/>
      <c r="AA52" s="100"/>
      <c r="AB52" s="103"/>
      <c r="AC52" s="101"/>
      <c r="AD52" s="100"/>
      <c r="AE52" s="103"/>
      <c r="AF52" s="101"/>
      <c r="AG52" s="100"/>
      <c r="AH52" s="103"/>
      <c r="AI52" s="101"/>
      <c r="AJ52" s="100"/>
      <c r="AK52" s="102"/>
      <c r="AL52" s="101"/>
      <c r="AM52" s="100"/>
      <c r="AN52" s="103"/>
      <c r="AO52" s="101"/>
      <c r="AP52" s="100"/>
      <c r="AQ52" s="103"/>
      <c r="AR52" s="101"/>
      <c r="AS52" s="100"/>
      <c r="AT52" s="103"/>
      <c r="AU52" s="101"/>
      <c r="AV52" s="100"/>
      <c r="AW52" s="102" t="str">
        <f t="shared" si="11"/>
        <v/>
      </c>
      <c r="AX52" s="101"/>
      <c r="AY52" s="100"/>
      <c r="AZ52" s="102" t="str">
        <f t="shared" si="12"/>
        <v/>
      </c>
      <c r="BA52" s="54"/>
      <c r="BB52" s="54"/>
      <c r="BC52" s="55"/>
      <c r="BD52" s="55"/>
      <c r="BE52" s="55"/>
      <c r="BF52" s="55"/>
      <c r="BG52" s="55"/>
      <c r="BH52" s="55"/>
      <c r="BI52" s="56"/>
      <c r="BJ52" s="133"/>
      <c r="BK52" s="134"/>
      <c r="BL52" s="134"/>
      <c r="BM52" s="134"/>
      <c r="BN52" s="134"/>
      <c r="BO52" s="134"/>
      <c r="BP52" s="134"/>
      <c r="BQ52" s="135"/>
    </row>
    <row r="53" spans="1:69" s="50" customFormat="1" ht="48" customHeight="1" x14ac:dyDescent="0.2">
      <c r="A53" s="41"/>
      <c r="B53" s="141"/>
      <c r="C53" s="142"/>
      <c r="D53" s="142"/>
      <c r="E53" s="142"/>
      <c r="F53" s="42"/>
      <c r="G53" s="57"/>
      <c r="H53" s="58"/>
      <c r="I53" s="59"/>
      <c r="J53" s="60"/>
      <c r="K53" s="101"/>
      <c r="L53" s="100"/>
      <c r="M53" s="103"/>
      <c r="N53" s="101"/>
      <c r="O53" s="100"/>
      <c r="P53" s="99"/>
      <c r="Q53" s="101"/>
      <c r="R53" s="100"/>
      <c r="S53" s="103"/>
      <c r="T53" s="101"/>
      <c r="U53" s="100"/>
      <c r="V53" s="103"/>
      <c r="W53" s="101"/>
      <c r="X53" s="100"/>
      <c r="Y53" s="103"/>
      <c r="Z53" s="101"/>
      <c r="AA53" s="100"/>
      <c r="AB53" s="103"/>
      <c r="AC53" s="101"/>
      <c r="AD53" s="100"/>
      <c r="AE53" s="103"/>
      <c r="AF53" s="101"/>
      <c r="AG53" s="100"/>
      <c r="AH53" s="103"/>
      <c r="AI53" s="101"/>
      <c r="AJ53" s="100"/>
      <c r="AK53" s="102"/>
      <c r="AL53" s="101"/>
      <c r="AM53" s="100"/>
      <c r="AN53" s="103"/>
      <c r="AO53" s="101"/>
      <c r="AP53" s="100"/>
      <c r="AQ53" s="103"/>
      <c r="AR53" s="101"/>
      <c r="AS53" s="100"/>
      <c r="AT53" s="103"/>
      <c r="AU53" s="101"/>
      <c r="AV53" s="100"/>
      <c r="AW53" s="102" t="str">
        <f t="shared" si="11"/>
        <v/>
      </c>
      <c r="AX53" s="101"/>
      <c r="AY53" s="100"/>
      <c r="AZ53" s="102" t="str">
        <f t="shared" si="12"/>
        <v/>
      </c>
      <c r="BA53" s="54"/>
      <c r="BB53" s="54"/>
      <c r="BC53" s="55"/>
      <c r="BD53" s="55"/>
      <c r="BE53" s="55"/>
      <c r="BF53" s="55"/>
      <c r="BG53" s="55"/>
      <c r="BH53" s="55"/>
      <c r="BI53" s="56"/>
      <c r="BJ53" s="133"/>
      <c r="BK53" s="134"/>
      <c r="BL53" s="134"/>
      <c r="BM53" s="134"/>
      <c r="BN53" s="134"/>
      <c r="BO53" s="134"/>
      <c r="BP53" s="134"/>
      <c r="BQ53" s="135"/>
    </row>
    <row r="54" spans="1:69" s="50" customFormat="1" ht="48" customHeight="1" x14ac:dyDescent="0.2">
      <c r="A54" s="41"/>
      <c r="B54" s="141"/>
      <c r="C54" s="142"/>
      <c r="D54" s="142"/>
      <c r="E54" s="142"/>
      <c r="F54" s="42"/>
      <c r="G54" s="57"/>
      <c r="H54" s="58"/>
      <c r="I54" s="59"/>
      <c r="J54" s="60"/>
      <c r="K54" s="101"/>
      <c r="L54" s="100"/>
      <c r="M54" s="103"/>
      <c r="N54" s="101"/>
      <c r="O54" s="100"/>
      <c r="P54" s="99"/>
      <c r="Q54" s="101"/>
      <c r="R54" s="100"/>
      <c r="S54" s="103"/>
      <c r="T54" s="101"/>
      <c r="U54" s="100"/>
      <c r="V54" s="103"/>
      <c r="W54" s="101"/>
      <c r="X54" s="100"/>
      <c r="Y54" s="103"/>
      <c r="Z54" s="101"/>
      <c r="AA54" s="100"/>
      <c r="AB54" s="103"/>
      <c r="AC54" s="101"/>
      <c r="AD54" s="100"/>
      <c r="AE54" s="103"/>
      <c r="AF54" s="101"/>
      <c r="AG54" s="100"/>
      <c r="AH54" s="103"/>
      <c r="AI54" s="101"/>
      <c r="AJ54" s="100"/>
      <c r="AK54" s="102"/>
      <c r="AL54" s="101"/>
      <c r="AM54" s="100"/>
      <c r="AN54" s="103"/>
      <c r="AO54" s="101"/>
      <c r="AP54" s="100"/>
      <c r="AQ54" s="103"/>
      <c r="AR54" s="101"/>
      <c r="AS54" s="100"/>
      <c r="AT54" s="103"/>
      <c r="AU54" s="101"/>
      <c r="AV54" s="100"/>
      <c r="AW54" s="102" t="str">
        <f t="shared" si="11"/>
        <v/>
      </c>
      <c r="AX54" s="101"/>
      <c r="AY54" s="100"/>
      <c r="AZ54" s="102" t="str">
        <f t="shared" si="12"/>
        <v/>
      </c>
      <c r="BA54" s="54"/>
      <c r="BB54" s="54"/>
      <c r="BC54" s="55"/>
      <c r="BD54" s="55"/>
      <c r="BE54" s="55"/>
      <c r="BF54" s="55"/>
      <c r="BG54" s="55"/>
      <c r="BH54" s="55"/>
      <c r="BI54" s="56"/>
      <c r="BJ54" s="133"/>
      <c r="BK54" s="134"/>
      <c r="BL54" s="134"/>
      <c r="BM54" s="134"/>
      <c r="BN54" s="134"/>
      <c r="BO54" s="134"/>
      <c r="BP54" s="134"/>
      <c r="BQ54" s="135"/>
    </row>
    <row r="55" spans="1:69" s="50" customFormat="1" ht="48" customHeight="1" x14ac:dyDescent="0.2">
      <c r="A55" s="41"/>
      <c r="B55" s="141"/>
      <c r="C55" s="142"/>
      <c r="D55" s="142"/>
      <c r="E55" s="142"/>
      <c r="F55" s="42"/>
      <c r="G55" s="57"/>
      <c r="H55" s="58"/>
      <c r="I55" s="59"/>
      <c r="J55" s="60"/>
      <c r="K55" s="101"/>
      <c r="L55" s="100"/>
      <c r="M55" s="103"/>
      <c r="N55" s="101"/>
      <c r="O55" s="100"/>
      <c r="P55" s="99"/>
      <c r="Q55" s="101"/>
      <c r="R55" s="100"/>
      <c r="S55" s="103"/>
      <c r="T55" s="101"/>
      <c r="U55" s="100"/>
      <c r="V55" s="103"/>
      <c r="W55" s="101"/>
      <c r="X55" s="100"/>
      <c r="Y55" s="103"/>
      <c r="Z55" s="101"/>
      <c r="AA55" s="100"/>
      <c r="AB55" s="103"/>
      <c r="AC55" s="101"/>
      <c r="AD55" s="100"/>
      <c r="AE55" s="103"/>
      <c r="AF55" s="101"/>
      <c r="AG55" s="100"/>
      <c r="AH55" s="103"/>
      <c r="AI55" s="101"/>
      <c r="AJ55" s="100"/>
      <c r="AK55" s="102"/>
      <c r="AL55" s="101"/>
      <c r="AM55" s="100"/>
      <c r="AN55" s="103"/>
      <c r="AO55" s="101"/>
      <c r="AP55" s="100"/>
      <c r="AQ55" s="103"/>
      <c r="AR55" s="101"/>
      <c r="AS55" s="100"/>
      <c r="AT55" s="103"/>
      <c r="AU55" s="101"/>
      <c r="AV55" s="100"/>
      <c r="AW55" s="102" t="str">
        <f t="shared" si="11"/>
        <v/>
      </c>
      <c r="AX55" s="101"/>
      <c r="AY55" s="100"/>
      <c r="AZ55" s="102" t="str">
        <f t="shared" si="12"/>
        <v/>
      </c>
      <c r="BA55" s="54"/>
      <c r="BB55" s="54"/>
      <c r="BC55" s="55"/>
      <c r="BD55" s="55"/>
      <c r="BE55" s="55"/>
      <c r="BF55" s="55"/>
      <c r="BG55" s="55"/>
      <c r="BH55" s="55"/>
      <c r="BI55" s="56"/>
      <c r="BJ55" s="133"/>
      <c r="BK55" s="134"/>
      <c r="BL55" s="134"/>
      <c r="BM55" s="134"/>
      <c r="BN55" s="134"/>
      <c r="BO55" s="134"/>
      <c r="BP55" s="134"/>
      <c r="BQ55" s="135"/>
    </row>
    <row r="56" spans="1:69" s="50" customFormat="1" ht="48" customHeight="1" x14ac:dyDescent="0.2">
      <c r="A56" s="41"/>
      <c r="B56" s="131"/>
      <c r="C56" s="132"/>
      <c r="D56" s="132"/>
      <c r="E56" s="132"/>
      <c r="F56" s="42"/>
      <c r="G56" s="62"/>
      <c r="H56" s="63"/>
      <c r="I56" s="64"/>
      <c r="J56" s="65"/>
      <c r="K56" s="101"/>
      <c r="L56" s="100"/>
      <c r="M56" s="103"/>
      <c r="N56" s="101"/>
      <c r="O56" s="100"/>
      <c r="P56" s="99"/>
      <c r="Q56" s="101"/>
      <c r="R56" s="100"/>
      <c r="S56" s="103"/>
      <c r="T56" s="101"/>
      <c r="U56" s="100"/>
      <c r="V56" s="103"/>
      <c r="W56" s="101"/>
      <c r="X56" s="100"/>
      <c r="Y56" s="103"/>
      <c r="Z56" s="101"/>
      <c r="AA56" s="100"/>
      <c r="AB56" s="103"/>
      <c r="AC56" s="101"/>
      <c r="AD56" s="100"/>
      <c r="AE56" s="103"/>
      <c r="AF56" s="101"/>
      <c r="AG56" s="100"/>
      <c r="AH56" s="103"/>
      <c r="AI56" s="101"/>
      <c r="AJ56" s="100"/>
      <c r="AK56" s="102"/>
      <c r="AL56" s="101"/>
      <c r="AM56" s="100"/>
      <c r="AN56" s="103"/>
      <c r="AO56" s="101"/>
      <c r="AP56" s="100"/>
      <c r="AQ56" s="103"/>
      <c r="AR56" s="101"/>
      <c r="AS56" s="100"/>
      <c r="AT56" s="103"/>
      <c r="AU56" s="101"/>
      <c r="AV56" s="100"/>
      <c r="AW56" s="102" t="str">
        <f t="shared" si="11"/>
        <v/>
      </c>
      <c r="AX56" s="101"/>
      <c r="AY56" s="100"/>
      <c r="AZ56" s="102" t="str">
        <f t="shared" si="12"/>
        <v/>
      </c>
      <c r="BA56" s="54"/>
      <c r="BB56" s="54"/>
      <c r="BC56" s="55"/>
      <c r="BD56" s="55"/>
      <c r="BE56" s="55"/>
      <c r="BF56" s="55"/>
      <c r="BG56" s="55"/>
      <c r="BH56" s="55"/>
      <c r="BI56" s="56"/>
      <c r="BJ56" s="133"/>
      <c r="BK56" s="134"/>
      <c r="BL56" s="134"/>
      <c r="BM56" s="134"/>
      <c r="BN56" s="134"/>
      <c r="BO56" s="134"/>
      <c r="BP56" s="134"/>
      <c r="BQ56" s="135"/>
    </row>
    <row r="57" spans="1:69" s="50" customFormat="1" ht="48" customHeight="1" x14ac:dyDescent="0.2">
      <c r="A57" s="41" t="str">
        <f>IF(ISTEXT(B57),"41",IF(ISBLANK(B57),""))</f>
        <v/>
      </c>
      <c r="B57" s="131"/>
      <c r="C57" s="132"/>
      <c r="D57" s="132"/>
      <c r="E57" s="132"/>
      <c r="F57" s="61"/>
      <c r="G57" s="62"/>
      <c r="H57" s="63"/>
      <c r="I57" s="64"/>
      <c r="J57" s="65"/>
      <c r="K57" s="101"/>
      <c r="L57" s="100"/>
      <c r="M57" s="102"/>
      <c r="N57" s="101"/>
      <c r="O57" s="100"/>
      <c r="P57" s="105"/>
      <c r="Q57" s="101"/>
      <c r="R57" s="100"/>
      <c r="S57" s="102"/>
      <c r="T57" s="101"/>
      <c r="U57" s="100"/>
      <c r="V57" s="102"/>
      <c r="W57" s="101"/>
      <c r="X57" s="100"/>
      <c r="Y57" s="102"/>
      <c r="Z57" s="101"/>
      <c r="AA57" s="100"/>
      <c r="AB57" s="102"/>
      <c r="AC57" s="101"/>
      <c r="AD57" s="100"/>
      <c r="AE57" s="102"/>
      <c r="AF57" s="101"/>
      <c r="AG57" s="100"/>
      <c r="AH57" s="102"/>
      <c r="AI57" s="101"/>
      <c r="AJ57" s="100"/>
      <c r="AK57" s="102" t="str">
        <f t="shared" ref="AK56:AK61" si="13">IF(ISBLANK(AJ57),"",IF(ISNUMBER(AJ57),ROUND((AJ57+AI57)/2,0)," م"))</f>
        <v/>
      </c>
      <c r="AL57" s="101"/>
      <c r="AM57" s="100"/>
      <c r="AN57" s="102"/>
      <c r="AO57" s="101"/>
      <c r="AP57" s="100"/>
      <c r="AQ57" s="102" t="str">
        <f t="shared" ref="AQ57:AQ61" si="14">IF(ISBLANK(AP57),"",IF(ISNUMBER(AP57),ROUND((AP57+AO57)/2,0)," م"))</f>
        <v/>
      </c>
      <c r="AR57" s="101"/>
      <c r="AS57" s="100"/>
      <c r="AT57" s="102" t="str">
        <f t="shared" ref="AT57:AT61" si="15">IF(ISBLANK(AS57),"",IF(ISNUMBER(AS57),ROUND((AS57+AR57)/2,0)," م"))</f>
        <v/>
      </c>
      <c r="AU57" s="101"/>
      <c r="AV57" s="100"/>
      <c r="AW57" s="102" t="str">
        <f t="shared" si="11"/>
        <v/>
      </c>
      <c r="AX57" s="101"/>
      <c r="AY57" s="100"/>
      <c r="AZ57" s="102" t="str">
        <f t="shared" si="12"/>
        <v/>
      </c>
      <c r="BA57" s="54"/>
      <c r="BB57" s="54"/>
      <c r="BC57" s="55"/>
      <c r="BD57" s="55"/>
      <c r="BE57" s="55"/>
      <c r="BF57" s="55"/>
      <c r="BG57" s="55"/>
      <c r="BH57" s="55"/>
      <c r="BI57" s="56"/>
      <c r="BJ57" s="133"/>
      <c r="BK57" s="134"/>
      <c r="BL57" s="134"/>
      <c r="BM57" s="134"/>
      <c r="BN57" s="134"/>
      <c r="BO57" s="134"/>
      <c r="BP57" s="134"/>
      <c r="BQ57" s="135"/>
    </row>
    <row r="58" spans="1:69" s="50" customFormat="1" ht="48" customHeight="1" x14ac:dyDescent="0.2">
      <c r="A58" s="41" t="str">
        <f>IF(ISTEXT(B58),"42",IF(ISBLANK(B58),""))</f>
        <v/>
      </c>
      <c r="B58" s="131"/>
      <c r="C58" s="132"/>
      <c r="D58" s="132"/>
      <c r="E58" s="132"/>
      <c r="F58" s="61"/>
      <c r="G58" s="62"/>
      <c r="H58" s="63"/>
      <c r="I58" s="64"/>
      <c r="J58" s="65"/>
      <c r="K58" s="101"/>
      <c r="L58" s="100"/>
      <c r="M58" s="102"/>
      <c r="N58" s="101"/>
      <c r="O58" s="100"/>
      <c r="P58" s="105"/>
      <c r="Q58" s="101"/>
      <c r="R58" s="100"/>
      <c r="S58" s="102" t="str">
        <f>IF(ISBLANK(R58),"",IF(ISNUMBER(R58),ROUND((R58+Q58)/2,0)," م"))</f>
        <v/>
      </c>
      <c r="T58" s="101"/>
      <c r="U58" s="100"/>
      <c r="V58" s="102"/>
      <c r="W58" s="101"/>
      <c r="X58" s="100"/>
      <c r="Y58" s="102" t="str">
        <f>IF(ISBLANK(X58),"",IF(ISNUMBER(X58),ROUND((X58+W58)/2,0)," م"))</f>
        <v/>
      </c>
      <c r="Z58" s="101"/>
      <c r="AA58" s="100"/>
      <c r="AB58" s="102" t="str">
        <f>IF(ISBLANK(AA58),"",IF(ISNUMBER(AA58),ROUND((AA58+Z58)/2,0)," م"))</f>
        <v/>
      </c>
      <c r="AC58" s="101"/>
      <c r="AD58" s="100"/>
      <c r="AE58" s="102"/>
      <c r="AF58" s="101"/>
      <c r="AG58" s="100"/>
      <c r="AH58" s="102" t="str">
        <f>IF(ISBLANK(AG58),"",IF(ISNUMBER(AG58),ROUND((AG58+AF58)/2,0)," م"))</f>
        <v/>
      </c>
      <c r="AI58" s="101"/>
      <c r="AJ58" s="100"/>
      <c r="AK58" s="102" t="str">
        <f t="shared" si="13"/>
        <v/>
      </c>
      <c r="AL58" s="101"/>
      <c r="AM58" s="100"/>
      <c r="AN58" s="102"/>
      <c r="AO58" s="101"/>
      <c r="AP58" s="100"/>
      <c r="AQ58" s="102" t="str">
        <f t="shared" si="14"/>
        <v/>
      </c>
      <c r="AR58" s="101"/>
      <c r="AS58" s="100"/>
      <c r="AT58" s="102" t="str">
        <f t="shared" si="15"/>
        <v/>
      </c>
      <c r="AU58" s="101"/>
      <c r="AV58" s="100"/>
      <c r="AW58" s="102" t="str">
        <f t="shared" si="11"/>
        <v/>
      </c>
      <c r="AX58" s="101"/>
      <c r="AY58" s="100"/>
      <c r="AZ58" s="102" t="str">
        <f t="shared" si="12"/>
        <v/>
      </c>
      <c r="BA58" s="54"/>
      <c r="BB58" s="54"/>
      <c r="BC58" s="55"/>
      <c r="BD58" s="55"/>
      <c r="BE58" s="55"/>
      <c r="BF58" s="55"/>
      <c r="BG58" s="55"/>
      <c r="BH58" s="55"/>
      <c r="BI58" s="56"/>
      <c r="BJ58" s="133"/>
      <c r="BK58" s="134"/>
      <c r="BL58" s="134"/>
      <c r="BM58" s="134"/>
      <c r="BN58" s="134"/>
      <c r="BO58" s="134"/>
      <c r="BP58" s="134"/>
      <c r="BQ58" s="135"/>
    </row>
    <row r="59" spans="1:69" s="50" customFormat="1" ht="48" customHeight="1" x14ac:dyDescent="0.2">
      <c r="A59" s="41" t="str">
        <f>IF(ISTEXT(B59),"43",IF(ISBLANK(B59),""))</f>
        <v/>
      </c>
      <c r="B59" s="131"/>
      <c r="C59" s="132"/>
      <c r="D59" s="132"/>
      <c r="E59" s="132"/>
      <c r="F59" s="61"/>
      <c r="G59" s="62"/>
      <c r="H59" s="63"/>
      <c r="I59" s="64"/>
      <c r="J59" s="65"/>
      <c r="K59" s="101"/>
      <c r="L59" s="100"/>
      <c r="M59" s="102"/>
      <c r="N59" s="101"/>
      <c r="O59" s="100"/>
      <c r="P59" s="105"/>
      <c r="Q59" s="101"/>
      <c r="R59" s="100"/>
      <c r="S59" s="102" t="str">
        <f>IF(ISBLANK(R59),"",IF(ISNUMBER(R59),ROUND((R59+Q59)/2,0)," م"))</f>
        <v/>
      </c>
      <c r="T59" s="101"/>
      <c r="U59" s="100"/>
      <c r="V59" s="102" t="str">
        <f>IF(ISBLANK(U59),"",IF(ISNUMBER(U59),ROUND((U59+T59)/2,0)," م"))</f>
        <v/>
      </c>
      <c r="W59" s="101"/>
      <c r="X59" s="100"/>
      <c r="Y59" s="102" t="str">
        <f>IF(ISBLANK(X59),"",IF(ISNUMBER(X59),ROUND((X59+W59)/2,0)," م"))</f>
        <v/>
      </c>
      <c r="Z59" s="101"/>
      <c r="AA59" s="100"/>
      <c r="AB59" s="102" t="str">
        <f>IF(ISBLANK(AA59),"",IF(ISNUMBER(AA59),ROUND((AA59+Z59)/2,0)," م"))</f>
        <v/>
      </c>
      <c r="AC59" s="101"/>
      <c r="AD59" s="100"/>
      <c r="AE59" s="102"/>
      <c r="AF59" s="101"/>
      <c r="AG59" s="100"/>
      <c r="AH59" s="102" t="str">
        <f>IF(ISBLANK(AG59),"",IF(ISNUMBER(AG59),ROUND((AG59+AF59)/2,0)," م"))</f>
        <v/>
      </c>
      <c r="AI59" s="101"/>
      <c r="AJ59" s="100"/>
      <c r="AK59" s="102" t="str">
        <f t="shared" si="13"/>
        <v/>
      </c>
      <c r="AL59" s="101"/>
      <c r="AM59" s="100"/>
      <c r="AN59" s="102"/>
      <c r="AO59" s="101"/>
      <c r="AP59" s="100"/>
      <c r="AQ59" s="102" t="str">
        <f t="shared" si="14"/>
        <v/>
      </c>
      <c r="AR59" s="101"/>
      <c r="AS59" s="100"/>
      <c r="AT59" s="102" t="str">
        <f t="shared" si="15"/>
        <v/>
      </c>
      <c r="AU59" s="101"/>
      <c r="AV59" s="100"/>
      <c r="AW59" s="102" t="str">
        <f t="shared" si="11"/>
        <v/>
      </c>
      <c r="AX59" s="101"/>
      <c r="AY59" s="100"/>
      <c r="AZ59" s="102" t="str">
        <f t="shared" si="12"/>
        <v/>
      </c>
      <c r="BA59" s="54"/>
      <c r="BB59" s="54"/>
      <c r="BC59" s="55"/>
      <c r="BD59" s="55"/>
      <c r="BE59" s="55"/>
      <c r="BF59" s="55"/>
      <c r="BG59" s="55"/>
      <c r="BH59" s="55"/>
      <c r="BI59" s="56"/>
      <c r="BJ59" s="133"/>
      <c r="BK59" s="134"/>
      <c r="BL59" s="134"/>
      <c r="BM59" s="134"/>
      <c r="BN59" s="134"/>
      <c r="BO59" s="134"/>
      <c r="BP59" s="134"/>
      <c r="BQ59" s="135"/>
    </row>
    <row r="60" spans="1:69" s="50" customFormat="1" ht="48" customHeight="1" x14ac:dyDescent="0.2">
      <c r="A60" s="41" t="str">
        <f>IF(ISTEXT(B60),"44",IF(ISBLANK(B60),""))</f>
        <v/>
      </c>
      <c r="B60" s="131"/>
      <c r="C60" s="132"/>
      <c r="D60" s="132"/>
      <c r="E60" s="132"/>
      <c r="F60" s="61"/>
      <c r="G60" s="62"/>
      <c r="H60" s="63"/>
      <c r="I60" s="64"/>
      <c r="J60" s="65"/>
      <c r="K60" s="101"/>
      <c r="L60" s="100"/>
      <c r="M60" s="102"/>
      <c r="N60" s="101"/>
      <c r="O60" s="100"/>
      <c r="P60" s="105"/>
      <c r="Q60" s="101"/>
      <c r="R60" s="100"/>
      <c r="S60" s="102" t="str">
        <f>IF(ISBLANK(R60),"",IF(ISNUMBER(R60),ROUND((R60+Q60)/2,0)," م"))</f>
        <v/>
      </c>
      <c r="T60" s="101"/>
      <c r="U60" s="100"/>
      <c r="V60" s="102" t="str">
        <f>IF(ISBLANK(U60),"",IF(ISNUMBER(U60),ROUND((U60+T60)/2,0)," م"))</f>
        <v/>
      </c>
      <c r="W60" s="101"/>
      <c r="X60" s="100"/>
      <c r="Y60" s="102" t="str">
        <f>IF(ISBLANK(X60),"",IF(ISNUMBER(X60),ROUND((X60+W60)/2,0)," م"))</f>
        <v/>
      </c>
      <c r="Z60" s="101"/>
      <c r="AA60" s="100"/>
      <c r="AB60" s="102" t="str">
        <f>IF(ISBLANK(AA60),"",IF(ISNUMBER(AA60),ROUND((AA60+Z60)/2,0)," م"))</f>
        <v/>
      </c>
      <c r="AC60" s="101"/>
      <c r="AD60" s="100"/>
      <c r="AE60" s="102"/>
      <c r="AF60" s="101"/>
      <c r="AG60" s="100"/>
      <c r="AH60" s="102" t="str">
        <f>IF(ISBLANK(AG60),"",IF(ISNUMBER(AG60),ROUND((AG60+AF60)/2,0)," م"))</f>
        <v/>
      </c>
      <c r="AI60" s="101"/>
      <c r="AJ60" s="100"/>
      <c r="AK60" s="102" t="str">
        <f t="shared" si="13"/>
        <v/>
      </c>
      <c r="AL60" s="101"/>
      <c r="AM60" s="100"/>
      <c r="AN60" s="102"/>
      <c r="AO60" s="101"/>
      <c r="AP60" s="100"/>
      <c r="AQ60" s="102" t="str">
        <f t="shared" si="14"/>
        <v/>
      </c>
      <c r="AR60" s="101"/>
      <c r="AS60" s="100"/>
      <c r="AT60" s="102" t="str">
        <f t="shared" si="15"/>
        <v/>
      </c>
      <c r="AU60" s="101"/>
      <c r="AV60" s="100"/>
      <c r="AW60" s="102" t="str">
        <f t="shared" si="11"/>
        <v/>
      </c>
      <c r="AX60" s="101"/>
      <c r="AY60" s="100"/>
      <c r="AZ60" s="102" t="str">
        <f t="shared" si="12"/>
        <v/>
      </c>
      <c r="BA60" s="54"/>
      <c r="BB60" s="54"/>
      <c r="BC60" s="55"/>
      <c r="BD60" s="55"/>
      <c r="BE60" s="55"/>
      <c r="BF60" s="55"/>
      <c r="BG60" s="55"/>
      <c r="BH60" s="55"/>
      <c r="BI60" s="56"/>
      <c r="BJ60" s="133"/>
      <c r="BK60" s="134"/>
      <c r="BL60" s="134"/>
      <c r="BM60" s="134"/>
      <c r="BN60" s="134"/>
      <c r="BO60" s="134"/>
      <c r="BP60" s="134"/>
      <c r="BQ60" s="135"/>
    </row>
    <row r="61" spans="1:69" s="50" customFormat="1" ht="48" customHeight="1" thickBot="1" x14ac:dyDescent="0.25">
      <c r="A61" s="41" t="str">
        <f>IF(ISTEXT(B61),"45",IF(ISBLANK(B61),""))</f>
        <v/>
      </c>
      <c r="B61" s="136"/>
      <c r="C61" s="137"/>
      <c r="D61" s="137"/>
      <c r="E61" s="137"/>
      <c r="F61" s="66"/>
      <c r="G61" s="62"/>
      <c r="H61" s="67"/>
      <c r="I61" s="68"/>
      <c r="J61" s="69"/>
      <c r="K61" s="106"/>
      <c r="L61" s="107"/>
      <c r="M61" s="102"/>
      <c r="N61" s="106"/>
      <c r="O61" s="107"/>
      <c r="P61" s="105"/>
      <c r="Q61" s="106"/>
      <c r="R61" s="107"/>
      <c r="S61" s="102" t="str">
        <f>IF(ISBLANK(R61),"",IF(ISNUMBER(R61),ROUND((R61+Q61)/2,0)," م"))</f>
        <v/>
      </c>
      <c r="T61" s="106"/>
      <c r="U61" s="107"/>
      <c r="V61" s="102" t="str">
        <f>IF(ISBLANK(U61),"",IF(ISNUMBER(U61),ROUND((U61+T61)/2,0)," م"))</f>
        <v/>
      </c>
      <c r="W61" s="106"/>
      <c r="X61" s="107"/>
      <c r="Y61" s="102" t="str">
        <f>IF(ISBLANK(X61),"",IF(ISNUMBER(X61),ROUND((X61+W61)/2,0)," م"))</f>
        <v/>
      </c>
      <c r="Z61" s="106"/>
      <c r="AA61" s="107"/>
      <c r="AB61" s="102" t="str">
        <f>IF(ISBLANK(AA61),"",IF(ISNUMBER(AA61),ROUND((AA61+Z61)/2,0)," م"))</f>
        <v/>
      </c>
      <c r="AC61" s="106"/>
      <c r="AD61" s="107"/>
      <c r="AE61" s="102"/>
      <c r="AF61" s="106"/>
      <c r="AG61" s="107"/>
      <c r="AH61" s="102" t="str">
        <f>IF(ISBLANK(AG61),"",IF(ISNUMBER(AG61),ROUND((AG61+AF61)/2,0)," م"))</f>
        <v/>
      </c>
      <c r="AI61" s="106"/>
      <c r="AJ61" s="107"/>
      <c r="AK61" s="102" t="str">
        <f t="shared" si="13"/>
        <v/>
      </c>
      <c r="AL61" s="101"/>
      <c r="AM61" s="100"/>
      <c r="AN61" s="102"/>
      <c r="AO61" s="106"/>
      <c r="AP61" s="107"/>
      <c r="AQ61" s="102" t="str">
        <f t="shared" si="14"/>
        <v/>
      </c>
      <c r="AR61" s="106"/>
      <c r="AS61" s="107"/>
      <c r="AT61" s="102" t="str">
        <f t="shared" si="15"/>
        <v/>
      </c>
      <c r="AU61" s="106"/>
      <c r="AV61" s="107"/>
      <c r="AW61" s="102" t="str">
        <f t="shared" si="11"/>
        <v/>
      </c>
      <c r="AX61" s="106"/>
      <c r="AY61" s="107"/>
      <c r="AZ61" s="102" t="str">
        <f t="shared" si="12"/>
        <v/>
      </c>
      <c r="BA61" s="70"/>
      <c r="BB61" s="71"/>
      <c r="BC61" s="72"/>
      <c r="BD61" s="72"/>
      <c r="BE61" s="72"/>
      <c r="BF61" s="72"/>
      <c r="BG61" s="72"/>
      <c r="BH61" s="72"/>
      <c r="BI61" s="73"/>
      <c r="BJ61" s="138"/>
      <c r="BK61" s="139"/>
      <c r="BL61" s="139"/>
      <c r="BM61" s="139"/>
      <c r="BN61" s="139"/>
      <c r="BO61" s="139"/>
      <c r="BP61" s="139"/>
      <c r="BQ61" s="140"/>
    </row>
    <row r="62" spans="1:69" ht="95.1" customHeight="1" thickBot="1" x14ac:dyDescent="0.25">
      <c r="A62" s="116" t="s">
        <v>48</v>
      </c>
      <c r="B62" s="117"/>
      <c r="C62" s="117"/>
      <c r="D62" s="117"/>
      <c r="E62" s="117"/>
      <c r="F62" s="118"/>
      <c r="G62" s="117"/>
      <c r="H62" s="117"/>
      <c r="I62" s="117"/>
      <c r="J62" s="119"/>
      <c r="K62" s="74"/>
      <c r="L62" s="75"/>
      <c r="M62" s="76"/>
      <c r="N62" s="74"/>
      <c r="O62" s="75"/>
      <c r="P62" s="76"/>
      <c r="Q62" s="74"/>
      <c r="R62" s="75"/>
      <c r="S62" s="76"/>
      <c r="T62" s="74"/>
      <c r="U62" s="75"/>
      <c r="V62" s="76"/>
      <c r="W62" s="74"/>
      <c r="X62" s="75"/>
      <c r="Y62" s="76"/>
      <c r="Z62" s="74"/>
      <c r="AA62" s="75"/>
      <c r="AB62" s="76"/>
      <c r="AC62" s="74"/>
      <c r="AD62" s="75"/>
      <c r="AE62" s="76"/>
      <c r="AF62" s="74"/>
      <c r="AG62" s="75"/>
      <c r="AH62" s="76"/>
      <c r="AI62" s="74"/>
      <c r="AJ62" s="75"/>
      <c r="AK62" s="76"/>
      <c r="AL62" s="77"/>
      <c r="AM62" s="77"/>
      <c r="AN62" s="77"/>
      <c r="AO62" s="74"/>
      <c r="AP62" s="75"/>
      <c r="AQ62" s="76"/>
      <c r="AR62" s="74"/>
      <c r="AS62" s="75"/>
      <c r="AT62" s="76"/>
      <c r="AU62" s="74"/>
      <c r="AV62" s="75"/>
      <c r="AW62" s="76"/>
      <c r="AX62" s="74"/>
      <c r="AY62" s="75"/>
      <c r="AZ62" s="76"/>
      <c r="BA62" s="120" t="s">
        <v>49</v>
      </c>
      <c r="BB62" s="121"/>
      <c r="BC62" s="121"/>
      <c r="BD62" s="121"/>
      <c r="BE62" s="121"/>
      <c r="BF62" s="121"/>
      <c r="BG62" s="121"/>
      <c r="BH62" s="121"/>
      <c r="BI62" s="121"/>
      <c r="BJ62" s="122"/>
      <c r="BK62" s="122"/>
      <c r="BL62" s="122"/>
      <c r="BM62" s="122"/>
      <c r="BN62" s="122"/>
      <c r="BO62" s="122"/>
      <c r="BP62" s="122"/>
      <c r="BQ62" s="123"/>
    </row>
    <row r="63" spans="1:69" s="81" customFormat="1" ht="54.95" customHeight="1" x14ac:dyDescent="0.2">
      <c r="A63" s="79"/>
      <c r="B63" s="80"/>
      <c r="C63" s="80"/>
      <c r="D63" s="80"/>
      <c r="E63" s="80"/>
      <c r="F63" s="80"/>
      <c r="G63" s="80"/>
      <c r="H63" s="80"/>
    </row>
    <row r="64" spans="1:69" s="87" customFormat="1" ht="54.95" customHeight="1" x14ac:dyDescent="0.2">
      <c r="A64" s="124"/>
      <c r="B64" s="124"/>
      <c r="C64" s="124"/>
      <c r="D64" s="124"/>
      <c r="E64" s="82"/>
      <c r="F64" s="82"/>
      <c r="G64" s="82"/>
      <c r="H64" s="83"/>
      <c r="I64" s="83"/>
      <c r="J64" s="84"/>
      <c r="K64" s="84"/>
      <c r="L64" s="84"/>
      <c r="M64" s="84"/>
      <c r="N64" s="110" t="s">
        <v>50</v>
      </c>
      <c r="O64" s="110"/>
      <c r="P64" s="110"/>
      <c r="Q64" s="125"/>
      <c r="R64" s="125"/>
      <c r="S64" s="125"/>
      <c r="T64" s="125"/>
      <c r="U64" s="125"/>
      <c r="V64" s="125"/>
      <c r="W64" s="110" t="s">
        <v>51</v>
      </c>
      <c r="X64" s="110"/>
      <c r="Y64" s="85"/>
      <c r="Z64" s="85"/>
      <c r="AA64" s="126"/>
      <c r="AB64" s="126"/>
      <c r="AC64" s="83"/>
      <c r="AD64" s="83"/>
      <c r="AE64" s="86"/>
      <c r="AF64" s="86"/>
      <c r="AH64" s="113" t="s">
        <v>52</v>
      </c>
      <c r="AI64" s="113"/>
      <c r="AJ64" s="125"/>
      <c r="AK64" s="125"/>
      <c r="AL64" s="125"/>
      <c r="AM64" s="125"/>
      <c r="AN64" s="125"/>
      <c r="AO64" s="125"/>
      <c r="AP64" s="125"/>
      <c r="AQ64" s="125"/>
      <c r="AR64" s="125"/>
      <c r="AS64" s="113" t="s">
        <v>51</v>
      </c>
      <c r="AT64" s="113"/>
      <c r="AU64" s="88"/>
      <c r="AV64" s="88"/>
      <c r="AW64" s="126"/>
      <c r="AX64" s="126"/>
      <c r="AZ64" s="82"/>
      <c r="BA64" s="127" t="s">
        <v>53</v>
      </c>
      <c r="BB64" s="127"/>
      <c r="BC64" s="127"/>
      <c r="BD64" s="83"/>
      <c r="BE64" s="83"/>
      <c r="BF64" s="89"/>
      <c r="BG64" s="83"/>
      <c r="BH64" s="128" t="s">
        <v>54</v>
      </c>
      <c r="BI64" s="129"/>
      <c r="BJ64" s="129"/>
      <c r="BK64" s="129"/>
      <c r="BL64" s="129"/>
      <c r="BM64" s="90" t="s">
        <v>55</v>
      </c>
      <c r="BN64" s="108" t="s">
        <v>56</v>
      </c>
      <c r="BO64" s="108"/>
      <c r="BP64" s="108"/>
    </row>
    <row r="65" spans="1:68" s="87" customFormat="1" ht="54.95" customHeight="1" x14ac:dyDescent="0.2">
      <c r="A65" s="130" t="s">
        <v>57</v>
      </c>
      <c r="B65" s="130"/>
      <c r="C65" s="130"/>
      <c r="D65" s="130"/>
      <c r="E65" s="130"/>
      <c r="F65" s="130"/>
      <c r="G65" s="130"/>
      <c r="H65" s="83"/>
      <c r="I65" s="83"/>
      <c r="J65" s="110" t="s">
        <v>58</v>
      </c>
      <c r="K65" s="110"/>
      <c r="L65" s="110"/>
      <c r="M65" s="110"/>
      <c r="N65" s="110" t="s">
        <v>59</v>
      </c>
      <c r="O65" s="110"/>
      <c r="P65" s="110"/>
      <c r="Q65" s="111"/>
      <c r="R65" s="111"/>
      <c r="S65" s="111"/>
      <c r="T65" s="111"/>
      <c r="U65" s="111"/>
      <c r="V65" s="111"/>
      <c r="W65" s="110" t="s">
        <v>51</v>
      </c>
      <c r="X65" s="110"/>
      <c r="Y65" s="91"/>
      <c r="Z65" s="91"/>
      <c r="AA65" s="112"/>
      <c r="AB65" s="112"/>
      <c r="AC65" s="113" t="s">
        <v>60</v>
      </c>
      <c r="AD65" s="113"/>
      <c r="AE65" s="113"/>
      <c r="AF65" s="113"/>
      <c r="AG65" s="113"/>
      <c r="AH65" s="113" t="s">
        <v>61</v>
      </c>
      <c r="AI65" s="113"/>
      <c r="AJ65" s="111"/>
      <c r="AK65" s="111"/>
      <c r="AL65" s="111"/>
      <c r="AM65" s="111"/>
      <c r="AN65" s="111"/>
      <c r="AO65" s="111"/>
      <c r="AP65" s="111"/>
      <c r="AQ65" s="111"/>
      <c r="AR65" s="111"/>
      <c r="AS65" s="113" t="s">
        <v>51</v>
      </c>
      <c r="AT65" s="113"/>
      <c r="AU65" s="92"/>
      <c r="AV65" s="92"/>
      <c r="AW65" s="112"/>
      <c r="AX65" s="112"/>
      <c r="AY65" s="82"/>
      <c r="AZ65" s="82"/>
      <c r="BA65" s="127"/>
      <c r="BB65" s="127"/>
      <c r="BC65" s="127"/>
      <c r="BE65" s="115" t="s">
        <v>62</v>
      </c>
      <c r="BF65" s="115"/>
      <c r="BG65" s="115"/>
      <c r="BH65" s="128" t="s">
        <v>63</v>
      </c>
      <c r="BI65" s="129"/>
      <c r="BJ65" s="129"/>
      <c r="BK65" s="129"/>
      <c r="BL65" s="129"/>
      <c r="BM65" s="90" t="s">
        <v>55</v>
      </c>
      <c r="BN65" s="108" t="s">
        <v>56</v>
      </c>
      <c r="BO65" s="108"/>
      <c r="BP65" s="108"/>
    </row>
    <row r="66" spans="1:68" s="87" customFormat="1" ht="54.95" customHeight="1" x14ac:dyDescent="0.2">
      <c r="A66" s="109"/>
      <c r="B66" s="109"/>
      <c r="C66" s="109"/>
      <c r="D66" s="109"/>
      <c r="E66" s="82"/>
      <c r="F66" s="82"/>
      <c r="G66" s="82"/>
      <c r="J66" s="93"/>
      <c r="K66" s="93"/>
      <c r="L66" s="84"/>
      <c r="M66" s="84"/>
      <c r="N66" s="110" t="s">
        <v>64</v>
      </c>
      <c r="O66" s="110"/>
      <c r="P66" s="110"/>
      <c r="Q66" s="111"/>
      <c r="R66" s="111"/>
      <c r="S66" s="111"/>
      <c r="T66" s="111"/>
      <c r="U66" s="111"/>
      <c r="V66" s="111"/>
      <c r="W66" s="110" t="s">
        <v>51</v>
      </c>
      <c r="X66" s="110"/>
      <c r="Y66" s="91"/>
      <c r="Z66" s="91"/>
      <c r="AA66" s="112"/>
      <c r="AB66" s="112"/>
      <c r="AC66" s="83"/>
      <c r="AD66" s="83"/>
      <c r="AE66" s="86"/>
      <c r="AF66" s="86"/>
      <c r="AH66" s="113" t="s">
        <v>65</v>
      </c>
      <c r="AI66" s="113"/>
      <c r="AJ66" s="114"/>
      <c r="AK66" s="114"/>
      <c r="AL66" s="114"/>
      <c r="AM66" s="114"/>
      <c r="AN66" s="114"/>
      <c r="AO66" s="114"/>
      <c r="AP66" s="114"/>
      <c r="AQ66" s="114"/>
      <c r="AR66" s="114"/>
      <c r="AS66" s="113" t="s">
        <v>51</v>
      </c>
      <c r="AT66" s="113"/>
      <c r="AU66" s="92"/>
      <c r="AV66" s="92"/>
      <c r="AW66" s="112"/>
      <c r="AX66" s="112"/>
      <c r="AY66" s="82"/>
      <c r="AZ66" s="82"/>
      <c r="BA66" s="127"/>
      <c r="BB66" s="127"/>
      <c r="BC66" s="127"/>
      <c r="BD66" s="83"/>
      <c r="BE66" s="83"/>
      <c r="BF66" s="89"/>
      <c r="BG66" s="83"/>
      <c r="BH66" s="128" t="s">
        <v>66</v>
      </c>
      <c r="BI66" s="129"/>
      <c r="BJ66" s="129"/>
      <c r="BK66" s="129"/>
      <c r="BL66" s="129"/>
      <c r="BM66" s="90" t="s">
        <v>55</v>
      </c>
      <c r="BN66" s="108" t="s">
        <v>56</v>
      </c>
      <c r="BO66" s="108"/>
      <c r="BP66" s="108"/>
    </row>
    <row r="67" spans="1:68" s="95" customFormat="1" ht="30" customHeight="1" x14ac:dyDescent="0.2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AY67" s="94"/>
      <c r="AZ67" s="94"/>
      <c r="BA67" s="94"/>
      <c r="BB67" s="94"/>
      <c r="BD67" s="83"/>
      <c r="BE67" s="83"/>
      <c r="BF67" s="83"/>
      <c r="BG67" s="94"/>
    </row>
    <row r="68" spans="1:68" ht="30" customHeight="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AY68" s="96"/>
      <c r="AZ68" s="96"/>
      <c r="BA68" s="96"/>
      <c r="BB68" s="96"/>
      <c r="BC68" s="96"/>
      <c r="BD68" s="96"/>
      <c r="BE68" s="96"/>
      <c r="BF68" s="96"/>
      <c r="BG68" s="96"/>
    </row>
  </sheetData>
  <sheetProtection selectLockedCells="1"/>
  <mergeCells count="224">
    <mergeCell ref="A1:BQ1"/>
    <mergeCell ref="A2:K2"/>
    <mergeCell ref="L2:N2"/>
    <mergeCell ref="O2:P2"/>
    <mergeCell ref="B7:E8"/>
    <mergeCell ref="F7:I8"/>
    <mergeCell ref="J7:K8"/>
    <mergeCell ref="L7:P8"/>
    <mergeCell ref="Q7:S8"/>
    <mergeCell ref="T7:AC8"/>
    <mergeCell ref="Z10:AB13"/>
    <mergeCell ref="AC10:AE13"/>
    <mergeCell ref="AF10:AH13"/>
    <mergeCell ref="BI7:BI8"/>
    <mergeCell ref="BJ7:BJ8"/>
    <mergeCell ref="AE8:AO8"/>
    <mergeCell ref="A10:A16"/>
    <mergeCell ref="B10:E16"/>
    <mergeCell ref="F10:F16"/>
    <mergeCell ref="G10:G16"/>
    <mergeCell ref="H10:J13"/>
    <mergeCell ref="K10:M13"/>
    <mergeCell ref="N10:P13"/>
    <mergeCell ref="AE7:AO7"/>
    <mergeCell ref="AS7:AU8"/>
    <mergeCell ref="AV7:AY8"/>
    <mergeCell ref="BA7:BB8"/>
    <mergeCell ref="BC7:BE8"/>
    <mergeCell ref="BG7:BH8"/>
    <mergeCell ref="H14:H16"/>
    <mergeCell ref="I14:I16"/>
    <mergeCell ref="J14:J16"/>
    <mergeCell ref="K14:K15"/>
    <mergeCell ref="L14:L15"/>
    <mergeCell ref="M14:M15"/>
    <mergeCell ref="BA10:BQ12"/>
    <mergeCell ref="BA13:BA16"/>
    <mergeCell ref="BB13:BB16"/>
    <mergeCell ref="BC13:BC16"/>
    <mergeCell ref="BD13:BI14"/>
    <mergeCell ref="BJ13:BQ16"/>
    <mergeCell ref="BG15:BG16"/>
    <mergeCell ref="BH15:BH16"/>
    <mergeCell ref="BI15:BI16"/>
    <mergeCell ref="AI10:AK13"/>
    <mergeCell ref="AL10:AN13"/>
    <mergeCell ref="AO10:AQ13"/>
    <mergeCell ref="AR10:AT13"/>
    <mergeCell ref="AU10:AW13"/>
    <mergeCell ref="AX10:AZ13"/>
    <mergeCell ref="Q10:S13"/>
    <mergeCell ref="T10:V13"/>
    <mergeCell ref="W10:Y13"/>
    <mergeCell ref="T14:T15"/>
    <mergeCell ref="U14:U15"/>
    <mergeCell ref="V14:V15"/>
    <mergeCell ref="W14:W15"/>
    <mergeCell ref="X14:X15"/>
    <mergeCell ref="Y14:Y15"/>
    <mergeCell ref="N14:N15"/>
    <mergeCell ref="O14:O15"/>
    <mergeCell ref="P14:P15"/>
    <mergeCell ref="Q14:Q15"/>
    <mergeCell ref="R14:R15"/>
    <mergeCell ref="S14:S15"/>
    <mergeCell ref="AF14:AF15"/>
    <mergeCell ref="AG14:AG15"/>
    <mergeCell ref="AH14:AH15"/>
    <mergeCell ref="AI14:AI15"/>
    <mergeCell ref="AJ14:AJ15"/>
    <mergeCell ref="AK14:AK15"/>
    <mergeCell ref="Z14:Z15"/>
    <mergeCell ref="AA14:AA15"/>
    <mergeCell ref="AB14:AB15"/>
    <mergeCell ref="AC14:AC15"/>
    <mergeCell ref="AD14:AD15"/>
    <mergeCell ref="AE14:AE15"/>
    <mergeCell ref="B17:E17"/>
    <mergeCell ref="BJ17:BQ17"/>
    <mergeCell ref="B18:E18"/>
    <mergeCell ref="BJ18:BQ18"/>
    <mergeCell ref="B19:E19"/>
    <mergeCell ref="BJ19:BQ19"/>
    <mergeCell ref="AX14:AX15"/>
    <mergeCell ref="AY14:AY15"/>
    <mergeCell ref="AZ14:AZ15"/>
    <mergeCell ref="BD15:BD16"/>
    <mergeCell ref="BE15:BE16"/>
    <mergeCell ref="BF15:BF16"/>
    <mergeCell ref="AR14:AR15"/>
    <mergeCell ref="AS14:AS15"/>
    <mergeCell ref="AT14:AT15"/>
    <mergeCell ref="AU14:AU15"/>
    <mergeCell ref="AV14:AV15"/>
    <mergeCell ref="AW14:AW15"/>
    <mergeCell ref="AL14:AL15"/>
    <mergeCell ref="AM14:AM15"/>
    <mergeCell ref="AN14:AN15"/>
    <mergeCell ref="AO14:AO15"/>
    <mergeCell ref="AP14:AP15"/>
    <mergeCell ref="AQ14:AQ15"/>
    <mergeCell ref="B23:E23"/>
    <mergeCell ref="BJ23:BQ23"/>
    <mergeCell ref="B24:E24"/>
    <mergeCell ref="BJ24:BQ24"/>
    <mergeCell ref="B25:E25"/>
    <mergeCell ref="BJ25:BQ25"/>
    <mergeCell ref="B20:E20"/>
    <mergeCell ref="BJ20:BQ20"/>
    <mergeCell ref="B21:E21"/>
    <mergeCell ref="BJ21:BQ21"/>
    <mergeCell ref="B22:E22"/>
    <mergeCell ref="BJ22:BQ22"/>
    <mergeCell ref="B29:E29"/>
    <mergeCell ref="BJ29:BQ29"/>
    <mergeCell ref="B30:E30"/>
    <mergeCell ref="BJ30:BQ30"/>
    <mergeCell ref="B31:E31"/>
    <mergeCell ref="BJ31:BQ31"/>
    <mergeCell ref="B26:E26"/>
    <mergeCell ref="BJ26:BQ26"/>
    <mergeCell ref="B27:E27"/>
    <mergeCell ref="BJ27:BQ27"/>
    <mergeCell ref="B28:E28"/>
    <mergeCell ref="BJ28:BQ28"/>
    <mergeCell ref="B35:E35"/>
    <mergeCell ref="BJ35:BQ35"/>
    <mergeCell ref="B36:E36"/>
    <mergeCell ref="BJ36:BQ36"/>
    <mergeCell ref="B37:E37"/>
    <mergeCell ref="BJ37:BQ37"/>
    <mergeCell ref="B32:E32"/>
    <mergeCell ref="BJ32:BQ32"/>
    <mergeCell ref="B33:E33"/>
    <mergeCell ref="BJ33:BQ33"/>
    <mergeCell ref="B34:E34"/>
    <mergeCell ref="BJ34:BQ34"/>
    <mergeCell ref="B41:E41"/>
    <mergeCell ref="BJ41:BQ41"/>
    <mergeCell ref="B42:E42"/>
    <mergeCell ref="BJ42:BQ42"/>
    <mergeCell ref="B43:E43"/>
    <mergeCell ref="BJ43:BQ43"/>
    <mergeCell ref="B38:E38"/>
    <mergeCell ref="BJ38:BQ38"/>
    <mergeCell ref="B39:E39"/>
    <mergeCell ref="BJ39:BQ39"/>
    <mergeCell ref="B40:E40"/>
    <mergeCell ref="BJ40:BQ40"/>
    <mergeCell ref="B47:E47"/>
    <mergeCell ref="BJ47:BQ47"/>
    <mergeCell ref="B48:E48"/>
    <mergeCell ref="BJ48:BQ48"/>
    <mergeCell ref="B49:E49"/>
    <mergeCell ref="BJ49:BQ49"/>
    <mergeCell ref="B44:E44"/>
    <mergeCell ref="BJ44:BQ44"/>
    <mergeCell ref="B45:E45"/>
    <mergeCell ref="BJ45:BQ45"/>
    <mergeCell ref="B46:E46"/>
    <mergeCell ref="BJ46:BQ46"/>
    <mergeCell ref="B53:E53"/>
    <mergeCell ref="BJ53:BQ53"/>
    <mergeCell ref="B54:E54"/>
    <mergeCell ref="BJ54:BQ54"/>
    <mergeCell ref="B55:E55"/>
    <mergeCell ref="BJ55:BQ55"/>
    <mergeCell ref="B50:E50"/>
    <mergeCell ref="BJ50:BQ50"/>
    <mergeCell ref="B51:E51"/>
    <mergeCell ref="BJ51:BQ51"/>
    <mergeCell ref="B52:E52"/>
    <mergeCell ref="BJ52:BQ52"/>
    <mergeCell ref="B59:E59"/>
    <mergeCell ref="BJ59:BQ59"/>
    <mergeCell ref="B60:E60"/>
    <mergeCell ref="BJ60:BQ60"/>
    <mergeCell ref="B61:E61"/>
    <mergeCell ref="BJ61:BQ61"/>
    <mergeCell ref="B56:E56"/>
    <mergeCell ref="BJ56:BQ56"/>
    <mergeCell ref="B57:E57"/>
    <mergeCell ref="BJ57:BQ57"/>
    <mergeCell ref="B58:E58"/>
    <mergeCell ref="BJ58:BQ58"/>
    <mergeCell ref="A62:J62"/>
    <mergeCell ref="BA62:BQ62"/>
    <mergeCell ref="A64:D64"/>
    <mergeCell ref="N64:P64"/>
    <mergeCell ref="Q64:V64"/>
    <mergeCell ref="W64:X64"/>
    <mergeCell ref="AA64:AB64"/>
    <mergeCell ref="AH64:AI64"/>
    <mergeCell ref="AJ64:AR64"/>
    <mergeCell ref="AS64:AT64"/>
    <mergeCell ref="AW64:AX64"/>
    <mergeCell ref="BA64:BC66"/>
    <mergeCell ref="BH64:BL64"/>
    <mergeCell ref="BN64:BP64"/>
    <mergeCell ref="A65:G65"/>
    <mergeCell ref="J65:M65"/>
    <mergeCell ref="N65:P65"/>
    <mergeCell ref="Q65:V65"/>
    <mergeCell ref="W65:X65"/>
    <mergeCell ref="AA65:AB65"/>
    <mergeCell ref="AW66:AX66"/>
    <mergeCell ref="BH66:BL66"/>
    <mergeCell ref="BN66:BP66"/>
    <mergeCell ref="BH65:BL65"/>
    <mergeCell ref="BN65:BP65"/>
    <mergeCell ref="A66:D66"/>
    <mergeCell ref="N66:P66"/>
    <mergeCell ref="Q66:V66"/>
    <mergeCell ref="W66:X66"/>
    <mergeCell ref="AA66:AB66"/>
    <mergeCell ref="AH66:AI66"/>
    <mergeCell ref="AJ66:AR66"/>
    <mergeCell ref="AS66:AT66"/>
    <mergeCell ref="AC65:AG65"/>
    <mergeCell ref="AH65:AI65"/>
    <mergeCell ref="AJ65:AR65"/>
    <mergeCell ref="AS65:AT65"/>
    <mergeCell ref="AW65:AX65"/>
    <mergeCell ref="BE65:BG65"/>
  </mergeCells>
  <conditionalFormatting sqref="M17:M56">
    <cfRule type="cellIs" dxfId="78" priority="44" operator="between">
      <formula>0</formula>
      <formula>49</formula>
    </cfRule>
    <cfRule type="cellIs" dxfId="77" priority="32" operator="between">
      <formula>0</formula>
      <formula>99</formula>
    </cfRule>
  </conditionalFormatting>
  <conditionalFormatting sqref="P17:P56">
    <cfRule type="cellIs" dxfId="76" priority="43" operator="between">
      <formula>0</formula>
      <formula>49</formula>
    </cfRule>
    <cfRule type="cellIs" dxfId="75" priority="33" operator="between">
      <formula>0</formula>
      <formula>149</formula>
    </cfRule>
  </conditionalFormatting>
  <conditionalFormatting sqref="AE17:AE56">
    <cfRule type="cellIs" dxfId="74" priority="38" operator="between">
      <formula>0</formula>
      <formula>49</formula>
    </cfRule>
  </conditionalFormatting>
  <conditionalFormatting sqref="AH47:AH56">
    <cfRule type="cellIs" dxfId="73" priority="37" operator="between">
      <formula>0</formula>
      <formula>49</formula>
    </cfRule>
  </conditionalFormatting>
  <conditionalFormatting sqref="AN47:AN56">
    <cfRule type="cellIs" dxfId="72" priority="36" operator="between">
      <formula>0</formula>
      <formula>49</formula>
    </cfRule>
  </conditionalFormatting>
  <conditionalFormatting sqref="AQ47:AQ56">
    <cfRule type="cellIs" dxfId="71" priority="35" operator="between">
      <formula>0</formula>
      <formula>49</formula>
    </cfRule>
  </conditionalFormatting>
  <conditionalFormatting sqref="AT47:AT56">
    <cfRule type="cellIs" dxfId="70" priority="34" operator="between">
      <formula>0</formula>
      <formula>49</formula>
    </cfRule>
  </conditionalFormatting>
  <conditionalFormatting sqref="S47:S56">
    <cfRule type="cellIs" dxfId="69" priority="30" operator="between">
      <formula>0</formula>
      <formula>99</formula>
    </cfRule>
    <cfRule type="cellIs" dxfId="68" priority="31" operator="between">
      <formula>0</formula>
      <formula>49</formula>
    </cfRule>
  </conditionalFormatting>
  <conditionalFormatting sqref="V47:V56">
    <cfRule type="cellIs" dxfId="67" priority="28" operator="between">
      <formula>0</formula>
      <formula>99</formula>
    </cfRule>
    <cfRule type="cellIs" dxfId="66" priority="29" operator="between">
      <formula>0</formula>
      <formula>49</formula>
    </cfRule>
  </conditionalFormatting>
  <conditionalFormatting sqref="Y47:Y56">
    <cfRule type="cellIs" dxfId="65" priority="26" operator="between">
      <formula>0</formula>
      <formula>99</formula>
    </cfRule>
    <cfRule type="cellIs" dxfId="64" priority="27" operator="between">
      <formula>0</formula>
      <formula>49</formula>
    </cfRule>
  </conditionalFormatting>
  <conditionalFormatting sqref="AB47:AB56">
    <cfRule type="cellIs" dxfId="63" priority="24" operator="between">
      <formula>0</formula>
      <formula>99</formula>
    </cfRule>
    <cfRule type="cellIs" dxfId="62" priority="25" operator="between">
      <formula>0</formula>
      <formula>49</formula>
    </cfRule>
  </conditionalFormatting>
  <conditionalFormatting sqref="P17:P46">
    <cfRule type="cellIs" dxfId="61" priority="23" operator="between">
      <formula>0</formula>
      <formula>149</formula>
    </cfRule>
  </conditionalFormatting>
  <conditionalFormatting sqref="M17:M46">
    <cfRule type="cellIs" dxfId="60" priority="22" operator="between">
      <formula>0</formula>
      <formula>99</formula>
    </cfRule>
  </conditionalFormatting>
  <conditionalFormatting sqref="S17:S46">
    <cfRule type="cellIs" dxfId="59" priority="20" operator="between">
      <formula>0</formula>
      <formula>99</formula>
    </cfRule>
    <cfRule type="cellIs" dxfId="58" priority="21" operator="between">
      <formula>0</formula>
      <formula>49</formula>
    </cfRule>
  </conditionalFormatting>
  <conditionalFormatting sqref="S17:S46">
    <cfRule type="cellIs" dxfId="57" priority="19" operator="between">
      <formula>0</formula>
      <formula>99</formula>
    </cfRule>
  </conditionalFormatting>
  <conditionalFormatting sqref="V17:V46">
    <cfRule type="cellIs" dxfId="56" priority="17" operator="between">
      <formula>0</formula>
      <formula>99</formula>
    </cfRule>
    <cfRule type="cellIs" dxfId="55" priority="18" operator="between">
      <formula>0</formula>
      <formula>49</formula>
    </cfRule>
  </conditionalFormatting>
  <conditionalFormatting sqref="V17:V46">
    <cfRule type="cellIs" dxfId="54" priority="16" operator="between">
      <formula>0</formula>
      <formula>99</formula>
    </cfRule>
  </conditionalFormatting>
  <conditionalFormatting sqref="Y17:Y46">
    <cfRule type="cellIs" dxfId="53" priority="14" operator="between">
      <formula>0</formula>
      <formula>99</formula>
    </cfRule>
    <cfRule type="cellIs" dxfId="52" priority="15" operator="between">
      <formula>0</formula>
      <formula>49</formula>
    </cfRule>
  </conditionalFormatting>
  <conditionalFormatting sqref="Y17:Y46">
    <cfRule type="cellIs" dxfId="51" priority="13" operator="between">
      <formula>0</formula>
      <formula>99</formula>
    </cfRule>
  </conditionalFormatting>
  <conditionalFormatting sqref="AB17:AB46">
    <cfRule type="cellIs" dxfId="50" priority="11" operator="between">
      <formula>0</formula>
      <formula>99</formula>
    </cfRule>
    <cfRule type="cellIs" dxfId="49" priority="12" operator="between">
      <formula>0</formula>
      <formula>49</formula>
    </cfRule>
  </conditionalFormatting>
  <conditionalFormatting sqref="AB17:AB46">
    <cfRule type="cellIs" dxfId="48" priority="10" operator="between">
      <formula>0</formula>
      <formula>99</formula>
    </cfRule>
  </conditionalFormatting>
  <conditionalFormatting sqref="AE17:AE46">
    <cfRule type="cellIs" dxfId="16" priority="9" operator="between">
      <formula>0</formula>
      <formula>49</formula>
    </cfRule>
  </conditionalFormatting>
  <conditionalFormatting sqref="AH17:AH46">
    <cfRule type="cellIs" dxfId="15" priority="8" operator="between">
      <formula>0</formula>
      <formula>49</formula>
    </cfRule>
  </conditionalFormatting>
  <conditionalFormatting sqref="AH17:AH46">
    <cfRule type="cellIs" dxfId="13" priority="7" operator="between">
      <formula>0</formula>
      <formula>49</formula>
    </cfRule>
  </conditionalFormatting>
  <conditionalFormatting sqref="AN17:AN46">
    <cfRule type="cellIs" dxfId="11" priority="6" operator="between">
      <formula>0</formula>
      <formula>49</formula>
    </cfRule>
  </conditionalFormatting>
  <conditionalFormatting sqref="AN17:AN46">
    <cfRule type="cellIs" dxfId="9" priority="5" operator="between">
      <formula>0</formula>
      <formula>49</formula>
    </cfRule>
  </conditionalFormatting>
  <conditionalFormatting sqref="AQ17:AQ46">
    <cfRule type="cellIs" dxfId="7" priority="4" operator="between">
      <formula>0</formula>
      <formula>49</formula>
    </cfRule>
  </conditionalFormatting>
  <conditionalFormatting sqref="AQ17:AQ46">
    <cfRule type="cellIs" dxfId="5" priority="3" operator="between">
      <formula>0</formula>
      <formula>49</formula>
    </cfRule>
  </conditionalFormatting>
  <conditionalFormatting sqref="AT17:AT46">
    <cfRule type="cellIs" dxfId="3" priority="2" operator="between">
      <formula>0</formula>
      <formula>49</formula>
    </cfRule>
  </conditionalFormatting>
  <conditionalFormatting sqref="AT17:AT46">
    <cfRule type="cellIs" dxfId="1" priority="1" operator="between">
      <formula>0</formula>
      <formula>49</formula>
    </cfRule>
  </conditionalFormatting>
  <dataValidations count="3">
    <dataValidation type="date" allowBlank="1" showInputMessage="1" showErrorMessage="1" error="الرجاء الشهر بين 1 &amp; 12" sqref="I17:I61">
      <formula1>1</formula1>
      <formula2>12</formula2>
    </dataValidation>
    <dataValidation type="date" allowBlank="1" showInputMessage="1" showErrorMessage="1" error="ادخال الايام بين 1 &amp; 31" sqref="H17:H61">
      <formula1>1</formula1>
      <formula2>31</formula2>
    </dataValidation>
    <dataValidation type="whole" allowBlank="1" showInputMessage="1" showErrorMessage="1" error="علامة الاكمال بين  0 &amp; 50 " sqref="BI17:BI61 BG17:BG61 BE17:BE61">
      <formula1>0</formula1>
      <formula2>100</formula2>
    </dataValidation>
  </dataValidations>
  <printOptions horizontalCentered="1" verticalCentered="1"/>
  <pageMargins left="0" right="0" top="0" bottom="0" header="0" footer="0"/>
  <pageSetup paperSize="257" scale="1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ثامن</vt:lpstr>
      <vt:lpstr>ثامن!aym</vt:lpstr>
      <vt:lpstr>ثامن!Print_Area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shikhe</dc:creator>
  <cp:lastModifiedBy>qader</cp:lastModifiedBy>
  <dcterms:created xsi:type="dcterms:W3CDTF">2016-12-29T06:14:42Z</dcterms:created>
  <dcterms:modified xsi:type="dcterms:W3CDTF">2017-05-20T18:31:37Z</dcterms:modified>
</cp:coreProperties>
</file>