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05" windowWidth="11355" windowHeight="8700" tabRatio="775"/>
  </bookViews>
  <sheets>
    <sheet name="جدول المواصفات" sheetId="1" r:id="rId1"/>
  </sheets>
  <calcPr calcId="124519"/>
</workbook>
</file>

<file path=xl/calcChain.xml><?xml version="1.0" encoding="utf-8"?>
<calcChain xmlns="http://schemas.openxmlformats.org/spreadsheetml/2006/main">
  <c r="K11" i="1"/>
  <c r="F12" s="1"/>
  <c r="D23" s="1"/>
  <c r="L28"/>
  <c r="K20"/>
  <c r="I20"/>
  <c r="G20"/>
  <c r="L20"/>
  <c r="I12"/>
  <c r="D26" s="1"/>
  <c r="E12"/>
  <c r="D22" s="1"/>
  <c r="D12"/>
  <c r="D21" s="1"/>
  <c r="H12"/>
  <c r="D25" s="1"/>
  <c r="J12"/>
  <c r="D27" s="1"/>
  <c r="G12"/>
  <c r="D24" s="1"/>
  <c r="F21" l="1"/>
  <c r="H21"/>
  <c r="J21"/>
  <c r="C12"/>
  <c r="D20" s="1"/>
  <c r="J20" s="1"/>
  <c r="H22"/>
  <c r="J22"/>
  <c r="E22"/>
  <c r="F22"/>
  <c r="H23"/>
  <c r="F23"/>
  <c r="J23"/>
  <c r="E23"/>
  <c r="E26"/>
  <c r="F26"/>
  <c r="H26"/>
  <c r="J26"/>
  <c r="E25"/>
  <c r="H25"/>
  <c r="J25"/>
  <c r="F25"/>
  <c r="H27"/>
  <c r="F27"/>
  <c r="J27"/>
  <c r="E27"/>
  <c r="H24"/>
  <c r="J24"/>
  <c r="F24"/>
  <c r="E24"/>
  <c r="E21"/>
  <c r="F20" l="1"/>
  <c r="H20"/>
  <c r="H28" s="1"/>
  <c r="K22"/>
  <c r="I22"/>
  <c r="G22"/>
  <c r="G21"/>
  <c r="K21"/>
  <c r="I21"/>
  <c r="K27"/>
  <c r="I27"/>
  <c r="G27"/>
  <c r="K23"/>
  <c r="L23" s="1"/>
  <c r="I23"/>
  <c r="G23"/>
  <c r="K26"/>
  <c r="G26"/>
  <c r="I26"/>
  <c r="I24"/>
  <c r="K24"/>
  <c r="G24"/>
  <c r="K25"/>
  <c r="G25"/>
  <c r="I25"/>
  <c r="F28"/>
  <c r="J28"/>
  <c r="L26" l="1"/>
  <c r="L22"/>
  <c r="L21"/>
  <c r="K28"/>
  <c r="G28"/>
  <c r="L24"/>
  <c r="I28"/>
  <c r="L25"/>
  <c r="L27"/>
</calcChain>
</file>

<file path=xl/sharedStrings.xml><?xml version="1.0" encoding="utf-8"?>
<sst xmlns="http://schemas.openxmlformats.org/spreadsheetml/2006/main" count="36" uniqueCount="29">
  <si>
    <t xml:space="preserve">رقم الوحدة </t>
  </si>
  <si>
    <t>وزن الوحدة</t>
  </si>
  <si>
    <t>المجموع</t>
  </si>
  <si>
    <t xml:space="preserve">رقم الوحدة  </t>
  </si>
  <si>
    <t>الوزن المخصص</t>
  </si>
  <si>
    <t>علامة الوحدة</t>
  </si>
  <si>
    <t xml:space="preserve">المجموع </t>
  </si>
  <si>
    <t xml:space="preserve">النسبة </t>
  </si>
  <si>
    <t>العلامة</t>
  </si>
  <si>
    <r>
      <t>جدول المواصفات</t>
    </r>
    <r>
      <rPr>
        <b/>
        <sz val="16"/>
        <rFont val="Arial"/>
        <family val="2"/>
      </rPr>
      <t xml:space="preserve"> </t>
    </r>
  </si>
  <si>
    <t>اسـم الوحـدة</t>
  </si>
  <si>
    <t>المعرفة والفهم</t>
  </si>
  <si>
    <t>المهارات العقلية العليا</t>
  </si>
  <si>
    <t>توظيف وتطبيق المعلومات</t>
  </si>
  <si>
    <t>عدد النتاجات</t>
  </si>
  <si>
    <t>متابعة : نواش القطيش / ر . ق . الإشراف</t>
  </si>
  <si>
    <t xml:space="preserve">                 تدقيق : محمد المرافي / مشرف أحياء            </t>
  </si>
  <si>
    <t>الـــمـــجـــمـــوع</t>
  </si>
  <si>
    <t xml:space="preserve">مديرية التربية والتعليم </t>
  </si>
  <si>
    <t>الصـــــف : العاشر</t>
  </si>
  <si>
    <t>تاريخ إعداد الجدول :21/11/2022</t>
  </si>
  <si>
    <t>العام الدراســـــــــي :2022/2023</t>
  </si>
  <si>
    <t>الفصل الدراســــــي :الاول</t>
  </si>
  <si>
    <t>مدرسة علي رضا الركابي</t>
  </si>
  <si>
    <t>اسم المعلم : مراد رحال</t>
  </si>
  <si>
    <t>المبحــــث : الرياضيات</t>
  </si>
  <si>
    <t>الدائرة</t>
  </si>
  <si>
    <t>حساب المثلثات</t>
  </si>
  <si>
    <t>تطبيقات المثلثات</t>
  </si>
</sst>
</file>

<file path=xl/styles.xml><?xml version="1.0" encoding="utf-8"?>
<styleSheet xmlns="http://schemas.openxmlformats.org/spreadsheetml/2006/main">
  <fonts count="12">
    <font>
      <sz val="10"/>
      <name val="Arial"/>
      <charset val="178"/>
    </font>
    <font>
      <sz val="10"/>
      <name val="Arial"/>
      <charset val="178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Monotype Koufi"/>
      <charset val="178"/>
    </font>
    <font>
      <b/>
      <sz val="12"/>
      <color indexed="14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6" fillId="0" borderId="0" xfId="0" applyFont="1"/>
    <xf numFmtId="0" fontId="7" fillId="0" borderId="0" xfId="0" applyFont="1" applyFill="1"/>
    <xf numFmtId="9" fontId="0" fillId="0" borderId="0" xfId="0" applyNumberFormat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/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9" fontId="2" fillId="2" borderId="1" xfId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ورقة1"/>
  <dimension ref="A1:P43"/>
  <sheetViews>
    <sheetView rightToLeft="1" tabSelected="1" workbookViewId="0">
      <selection activeCell="A4" sqref="A4:D4"/>
    </sheetView>
  </sheetViews>
  <sheetFormatPr defaultRowHeight="12.75"/>
  <cols>
    <col min="1" max="1" width="4.140625" customWidth="1"/>
    <col min="2" max="2" width="9.7109375" customWidth="1"/>
    <col min="3" max="3" width="14.7109375" customWidth="1"/>
    <col min="4" max="4" width="13.140625" customWidth="1"/>
    <col min="5" max="5" width="11.140625" customWidth="1"/>
    <col min="6" max="6" width="10.42578125" customWidth="1"/>
    <col min="7" max="7" width="10.7109375" customWidth="1"/>
    <col min="8" max="8" width="10.140625" customWidth="1"/>
    <col min="9" max="9" width="10.5703125" customWidth="1"/>
    <col min="10" max="10" width="11.7109375" customWidth="1"/>
    <col min="12" max="12" width="8.28515625" customWidth="1"/>
    <col min="13" max="13" width="0" hidden="1" customWidth="1"/>
  </cols>
  <sheetData>
    <row r="1" spans="1:16" ht="22.5" customHeight="1">
      <c r="A1" s="5"/>
      <c r="B1" s="5"/>
      <c r="C1" s="5"/>
      <c r="D1" s="6" t="s">
        <v>18</v>
      </c>
      <c r="E1" s="6"/>
      <c r="F1" s="6"/>
      <c r="G1" s="6"/>
      <c r="H1" s="6"/>
      <c r="I1" s="6"/>
      <c r="J1" s="6"/>
      <c r="K1" s="5"/>
      <c r="L1" s="5"/>
      <c r="M1" s="5"/>
      <c r="N1" s="5"/>
    </row>
    <row r="2" spans="1:16" ht="6.75" customHeight="1">
      <c r="A2" s="5"/>
      <c r="B2" s="5"/>
      <c r="C2" s="5"/>
      <c r="D2" s="5"/>
      <c r="E2" s="7" t="s">
        <v>23</v>
      </c>
      <c r="F2" s="7"/>
      <c r="G2" s="7"/>
      <c r="H2" s="7"/>
      <c r="I2" s="7"/>
      <c r="J2" s="5"/>
      <c r="K2" s="5"/>
      <c r="L2" s="5"/>
      <c r="M2" s="5"/>
      <c r="N2" s="5"/>
    </row>
    <row r="3" spans="1:16" ht="18.75" customHeight="1">
      <c r="A3" s="8" t="s">
        <v>24</v>
      </c>
      <c r="B3" s="8"/>
      <c r="C3" s="8"/>
      <c r="D3" s="8"/>
      <c r="E3" s="7"/>
      <c r="F3" s="7"/>
      <c r="G3" s="7"/>
      <c r="H3" s="7"/>
      <c r="I3" s="7"/>
      <c r="J3" s="8" t="s">
        <v>20</v>
      </c>
      <c r="K3" s="8"/>
      <c r="L3" s="8"/>
      <c r="M3" s="8"/>
      <c r="N3" s="8"/>
    </row>
    <row r="4" spans="1:16" ht="18">
      <c r="A4" s="8" t="s">
        <v>25</v>
      </c>
      <c r="B4" s="8"/>
      <c r="C4" s="8"/>
      <c r="D4" s="8"/>
      <c r="E4" s="7"/>
      <c r="F4" s="7"/>
      <c r="G4" s="7"/>
      <c r="H4" s="7"/>
      <c r="I4" s="7"/>
      <c r="J4" s="8" t="s">
        <v>21</v>
      </c>
      <c r="K4" s="8"/>
      <c r="L4" s="8"/>
      <c r="M4" s="8"/>
      <c r="N4" s="8"/>
    </row>
    <row r="5" spans="1:16" ht="18.75" thickBot="1">
      <c r="A5" s="8" t="s">
        <v>19</v>
      </c>
      <c r="B5" s="8"/>
      <c r="C5" s="8"/>
      <c r="D5" s="8"/>
      <c r="E5" s="7"/>
      <c r="F5" s="7"/>
      <c r="G5" s="7"/>
      <c r="H5" s="7"/>
      <c r="I5" s="7"/>
      <c r="J5" s="8" t="s">
        <v>22</v>
      </c>
      <c r="K5" s="8"/>
      <c r="L5" s="8"/>
      <c r="M5" s="8"/>
      <c r="N5" s="8"/>
    </row>
    <row r="6" spans="1:16">
      <c r="A6" s="9"/>
      <c r="B6" s="9"/>
      <c r="C6" s="9"/>
      <c r="D6" s="10"/>
      <c r="E6" s="11" t="s">
        <v>9</v>
      </c>
      <c r="F6" s="12"/>
      <c r="G6" s="12"/>
      <c r="H6" s="13"/>
      <c r="I6" s="10"/>
      <c r="J6" s="9"/>
      <c r="K6" s="9"/>
      <c r="L6" s="9"/>
      <c r="M6" s="9"/>
      <c r="N6" s="14"/>
    </row>
    <row r="7" spans="1:16" ht="13.5" thickBot="1">
      <c r="A7" s="9"/>
      <c r="B7" s="9"/>
      <c r="C7" s="9"/>
      <c r="D7" s="10"/>
      <c r="E7" s="15"/>
      <c r="F7" s="16"/>
      <c r="G7" s="16"/>
      <c r="H7" s="17"/>
      <c r="I7" s="10"/>
      <c r="J7" s="9"/>
      <c r="K7" s="9"/>
      <c r="L7" s="9"/>
      <c r="M7" s="9"/>
      <c r="N7" s="14"/>
    </row>
    <row r="8" spans="1:16" ht="20.25">
      <c r="A8" s="14"/>
      <c r="B8" s="18"/>
      <c r="C8" s="19"/>
      <c r="D8" s="20"/>
      <c r="E8" s="20"/>
      <c r="F8" s="20"/>
      <c r="G8" s="14"/>
      <c r="H8" s="14"/>
      <c r="I8" s="14"/>
      <c r="J8" s="9"/>
      <c r="K8" s="9"/>
      <c r="L8" s="9"/>
      <c r="M8" s="9"/>
      <c r="N8" s="14"/>
    </row>
    <row r="9" spans="1:16" ht="13.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6" ht="20.25" customHeight="1" thickBot="1">
      <c r="A10" s="14"/>
      <c r="B10" s="21" t="s">
        <v>0</v>
      </c>
      <c r="C10" s="21">
        <v>1</v>
      </c>
      <c r="D10" s="21">
        <v>2</v>
      </c>
      <c r="E10" s="21">
        <v>3</v>
      </c>
      <c r="F10" s="21">
        <v>4</v>
      </c>
      <c r="G10" s="21">
        <v>5</v>
      </c>
      <c r="H10" s="21">
        <v>6</v>
      </c>
      <c r="I10" s="21">
        <v>7</v>
      </c>
      <c r="J10" s="21">
        <v>8</v>
      </c>
      <c r="K10" s="22" t="s">
        <v>2</v>
      </c>
      <c r="L10" s="23"/>
      <c r="M10" s="14"/>
      <c r="N10" s="14"/>
    </row>
    <row r="11" spans="1:16" ht="20.25" customHeight="1" thickBot="1">
      <c r="A11" s="14"/>
      <c r="B11" s="21" t="s">
        <v>14</v>
      </c>
      <c r="C11" s="21">
        <v>8</v>
      </c>
      <c r="D11" s="21">
        <v>10</v>
      </c>
      <c r="E11" s="21">
        <v>6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2">
        <f>SUM(C11:J11)</f>
        <v>24</v>
      </c>
      <c r="L11" s="23"/>
      <c r="M11" s="14"/>
      <c r="N11" s="14"/>
    </row>
    <row r="12" spans="1:16" ht="20.25" customHeight="1" thickBot="1">
      <c r="A12" s="14"/>
      <c r="B12" s="21" t="s">
        <v>1</v>
      </c>
      <c r="C12" s="24">
        <f>((C11/K11)*100%)</f>
        <v>0.33333333333333331</v>
      </c>
      <c r="D12" s="24">
        <f>((D11/K11)*100%)</f>
        <v>0.41666666666666669</v>
      </c>
      <c r="E12" s="24">
        <f>((E11/K11)*100%)</f>
        <v>0.25</v>
      </c>
      <c r="F12" s="24">
        <f>((F11/K11)*100%)</f>
        <v>0</v>
      </c>
      <c r="G12" s="24">
        <f>((G11/K11)*100%)</f>
        <v>0</v>
      </c>
      <c r="H12" s="24">
        <f>((H11/K11)*100%)</f>
        <v>0</v>
      </c>
      <c r="I12" s="24">
        <f>((I11/K11)*100%)</f>
        <v>0</v>
      </c>
      <c r="J12" s="24">
        <f>((J11/K11)*100%)</f>
        <v>0</v>
      </c>
      <c r="K12" s="25">
        <v>1</v>
      </c>
      <c r="L12" s="26"/>
      <c r="M12" s="14"/>
      <c r="N12" s="14"/>
      <c r="P12" s="4"/>
    </row>
    <row r="13" spans="1:1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6">
      <c r="A14" s="10"/>
      <c r="B14" s="10"/>
      <c r="C14" s="14"/>
      <c r="D14" s="14"/>
      <c r="E14" s="27"/>
      <c r="F14" s="19"/>
      <c r="G14" s="19"/>
      <c r="H14" s="19"/>
      <c r="I14" s="14"/>
      <c r="J14" s="14"/>
      <c r="K14" s="14"/>
      <c r="L14" s="14"/>
      <c r="M14" s="14"/>
      <c r="N14" s="14"/>
    </row>
    <row r="15" spans="1:16">
      <c r="A15" s="10"/>
      <c r="B15" s="10"/>
      <c r="C15" s="14"/>
      <c r="D15" s="14"/>
      <c r="E15" s="19"/>
      <c r="F15" s="19"/>
      <c r="G15" s="19"/>
      <c r="H15" s="19"/>
      <c r="I15" s="14"/>
      <c r="J15" s="14"/>
      <c r="K15" s="14"/>
      <c r="L15" s="14"/>
      <c r="M15" s="14"/>
      <c r="N15" s="14"/>
    </row>
    <row r="16" spans="1:16" ht="13.5" thickBo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6" ht="15.75" customHeight="1" thickBot="1">
      <c r="A17" s="14"/>
      <c r="B17" s="28" t="s">
        <v>3</v>
      </c>
      <c r="C17" s="28" t="s">
        <v>10</v>
      </c>
      <c r="D17" s="28" t="s">
        <v>4</v>
      </c>
      <c r="E17" s="28" t="s">
        <v>5</v>
      </c>
      <c r="F17" s="29" t="s">
        <v>11</v>
      </c>
      <c r="G17" s="30"/>
      <c r="H17" s="22" t="s">
        <v>13</v>
      </c>
      <c r="I17" s="23"/>
      <c r="J17" s="22" t="s">
        <v>12</v>
      </c>
      <c r="K17" s="23"/>
      <c r="L17" s="28" t="s">
        <v>6</v>
      </c>
      <c r="M17" s="14"/>
      <c r="N17" s="14"/>
    </row>
    <row r="18" spans="1:16" ht="15.75" customHeight="1" thickBot="1">
      <c r="A18" s="14"/>
      <c r="B18" s="31"/>
      <c r="C18" s="31"/>
      <c r="D18" s="31"/>
      <c r="E18" s="31"/>
      <c r="F18" s="21" t="s">
        <v>7</v>
      </c>
      <c r="G18" s="32">
        <v>0.5</v>
      </c>
      <c r="H18" s="21" t="s">
        <v>7</v>
      </c>
      <c r="I18" s="32">
        <v>0.3</v>
      </c>
      <c r="J18" s="21" t="s">
        <v>7</v>
      </c>
      <c r="K18" s="32">
        <v>0.2</v>
      </c>
      <c r="L18" s="31"/>
      <c r="M18" s="14"/>
      <c r="N18" s="14"/>
    </row>
    <row r="19" spans="1:16" ht="17.25" customHeight="1" thickBot="1">
      <c r="A19" s="14"/>
      <c r="B19" s="33"/>
      <c r="C19" s="33"/>
      <c r="D19" s="33"/>
      <c r="E19" s="33"/>
      <c r="F19" s="34" t="s">
        <v>7</v>
      </c>
      <c r="G19" s="34" t="s">
        <v>8</v>
      </c>
      <c r="H19" s="34" t="s">
        <v>7</v>
      </c>
      <c r="I19" s="34" t="s">
        <v>8</v>
      </c>
      <c r="J19" s="34" t="s">
        <v>7</v>
      </c>
      <c r="K19" s="34" t="s">
        <v>8</v>
      </c>
      <c r="L19" s="33"/>
      <c r="M19" s="14"/>
      <c r="N19" s="14"/>
    </row>
    <row r="20" spans="1:16" ht="16.5" thickBot="1">
      <c r="A20" s="14"/>
      <c r="B20" s="21">
        <v>1</v>
      </c>
      <c r="C20" s="35" t="s">
        <v>26</v>
      </c>
      <c r="D20" s="36">
        <f>C12</f>
        <v>0.33333333333333331</v>
      </c>
      <c r="E20" s="37">
        <v>66</v>
      </c>
      <c r="F20" s="38">
        <f>(D20*G18)</f>
        <v>0.16666666666666666</v>
      </c>
      <c r="G20" s="39">
        <f>(E20*G18)</f>
        <v>33</v>
      </c>
      <c r="H20" s="38">
        <f>(D20*I18)</f>
        <v>9.9999999999999992E-2</v>
      </c>
      <c r="I20" s="39">
        <f>(E20*I18)</f>
        <v>19.8</v>
      </c>
      <c r="J20" s="38">
        <f>(D20*K18)</f>
        <v>6.6666666666666666E-2</v>
      </c>
      <c r="K20" s="39">
        <f>E20*K18</f>
        <v>13.200000000000001</v>
      </c>
      <c r="L20" s="37">
        <f>K20+I20+G20</f>
        <v>66</v>
      </c>
      <c r="M20" s="14"/>
      <c r="N20" s="14"/>
    </row>
    <row r="21" spans="1:16" ht="16.5" thickBot="1">
      <c r="A21" s="14"/>
      <c r="B21" s="21">
        <v>2</v>
      </c>
      <c r="C21" s="35" t="s">
        <v>27</v>
      </c>
      <c r="D21" s="24">
        <f>D12</f>
        <v>0.41666666666666669</v>
      </c>
      <c r="E21" s="37">
        <f>(E28*D21)</f>
        <v>33.333333333333336</v>
      </c>
      <c r="F21" s="38">
        <f>(D21*G18)</f>
        <v>0.20833333333333334</v>
      </c>
      <c r="G21" s="39">
        <f>(E21*G18)</f>
        <v>16.666666666666668</v>
      </c>
      <c r="H21" s="38">
        <f>(D21*I18)</f>
        <v>0.125</v>
      </c>
      <c r="I21" s="39">
        <f>(E21*I18)</f>
        <v>10</v>
      </c>
      <c r="J21" s="38">
        <f>(D21*K18)</f>
        <v>8.3333333333333343E-2</v>
      </c>
      <c r="K21" s="39">
        <f>E21*K18</f>
        <v>6.6666666666666679</v>
      </c>
      <c r="L21" s="37">
        <f>K21+I21+G21</f>
        <v>33.333333333333336</v>
      </c>
      <c r="M21" s="14"/>
      <c r="N21" s="14"/>
    </row>
    <row r="22" spans="1:16" ht="16.5" thickBot="1">
      <c r="A22" s="14"/>
      <c r="B22" s="21">
        <v>3</v>
      </c>
      <c r="C22" s="35" t="s">
        <v>28</v>
      </c>
      <c r="D22" s="24">
        <f>E12</f>
        <v>0.25</v>
      </c>
      <c r="E22" s="37">
        <f>(E28*D22)</f>
        <v>20</v>
      </c>
      <c r="F22" s="38">
        <f>(D22*G18)</f>
        <v>0.125</v>
      </c>
      <c r="G22" s="39">
        <f>(E22*G18)</f>
        <v>10</v>
      </c>
      <c r="H22" s="38">
        <f>(D22*I18)</f>
        <v>7.4999999999999997E-2</v>
      </c>
      <c r="I22" s="39">
        <f>(E22*I18)</f>
        <v>6</v>
      </c>
      <c r="J22" s="38">
        <f>(D22*K18)</f>
        <v>0.05</v>
      </c>
      <c r="K22" s="39">
        <f>E22*K18</f>
        <v>4</v>
      </c>
      <c r="L22" s="37">
        <f t="shared" ref="L22:L27" si="0">K22+I22+G22</f>
        <v>20</v>
      </c>
      <c r="M22" s="14"/>
      <c r="N22" s="14"/>
    </row>
    <row r="23" spans="1:16" ht="16.5" thickBot="1">
      <c r="A23" s="14"/>
      <c r="B23" s="21">
        <v>4</v>
      </c>
      <c r="C23" s="35"/>
      <c r="D23" s="24">
        <f>F12</f>
        <v>0</v>
      </c>
      <c r="E23" s="37">
        <f>(E28*D23)</f>
        <v>0</v>
      </c>
      <c r="F23" s="38">
        <f>(D23*G18)</f>
        <v>0</v>
      </c>
      <c r="G23" s="39">
        <f>(E23*G18)</f>
        <v>0</v>
      </c>
      <c r="H23" s="38">
        <f>(D23*I18)</f>
        <v>0</v>
      </c>
      <c r="I23" s="39">
        <f>(E23*I18)</f>
        <v>0</v>
      </c>
      <c r="J23" s="38">
        <f>(D23*K18)</f>
        <v>0</v>
      </c>
      <c r="K23" s="39">
        <f>E23*K18</f>
        <v>0</v>
      </c>
      <c r="L23" s="37">
        <f t="shared" si="0"/>
        <v>0</v>
      </c>
      <c r="M23" s="14"/>
      <c r="N23" s="14"/>
    </row>
    <row r="24" spans="1:16" ht="16.5" thickBot="1">
      <c r="A24" s="14"/>
      <c r="B24" s="21">
        <v>5</v>
      </c>
      <c r="C24" s="35"/>
      <c r="D24" s="24">
        <f>G12</f>
        <v>0</v>
      </c>
      <c r="E24" s="37">
        <f>(E28*D24)</f>
        <v>0</v>
      </c>
      <c r="F24" s="38">
        <f>(D24*G18)</f>
        <v>0</v>
      </c>
      <c r="G24" s="39">
        <f>(E24*G18)</f>
        <v>0</v>
      </c>
      <c r="H24" s="38">
        <f>(D24*I18)</f>
        <v>0</v>
      </c>
      <c r="I24" s="39">
        <f>(E24*I18)</f>
        <v>0</v>
      </c>
      <c r="J24" s="38">
        <f>(D24*K18)</f>
        <v>0</v>
      </c>
      <c r="K24" s="39">
        <f>E24*K18</f>
        <v>0</v>
      </c>
      <c r="L24" s="37">
        <f t="shared" si="0"/>
        <v>0</v>
      </c>
      <c r="M24" s="14"/>
      <c r="N24" s="14"/>
    </row>
    <row r="25" spans="1:16" ht="16.5" thickBot="1">
      <c r="A25" s="14"/>
      <c r="B25" s="21">
        <v>6</v>
      </c>
      <c r="C25" s="35"/>
      <c r="D25" s="24">
        <f>H12</f>
        <v>0</v>
      </c>
      <c r="E25" s="37">
        <f>(E28*D25)</f>
        <v>0</v>
      </c>
      <c r="F25" s="38">
        <f>(D25*G18)</f>
        <v>0</v>
      </c>
      <c r="G25" s="39">
        <f>(E25*G18)</f>
        <v>0</v>
      </c>
      <c r="H25" s="38">
        <f>(D25*I18)</f>
        <v>0</v>
      </c>
      <c r="I25" s="39">
        <f>(E25*I18)</f>
        <v>0</v>
      </c>
      <c r="J25" s="38">
        <f>(D25*K18)</f>
        <v>0</v>
      </c>
      <c r="K25" s="39">
        <f>E25*K18</f>
        <v>0</v>
      </c>
      <c r="L25" s="37">
        <f t="shared" si="0"/>
        <v>0</v>
      </c>
      <c r="M25" s="14"/>
      <c r="N25" s="14"/>
    </row>
    <row r="26" spans="1:16" ht="16.5" thickBot="1">
      <c r="A26" s="14"/>
      <c r="B26" s="21">
        <v>7</v>
      </c>
      <c r="C26" s="35"/>
      <c r="D26" s="24">
        <f>I12</f>
        <v>0</v>
      </c>
      <c r="E26" s="37">
        <f>(E28*D26)</f>
        <v>0</v>
      </c>
      <c r="F26" s="38">
        <f>(D26*G18)</f>
        <v>0</v>
      </c>
      <c r="G26" s="39">
        <f>(E26*G18)</f>
        <v>0</v>
      </c>
      <c r="H26" s="38">
        <f>(D26*I18)</f>
        <v>0</v>
      </c>
      <c r="I26" s="39">
        <f>(E26*I18)</f>
        <v>0</v>
      </c>
      <c r="J26" s="38">
        <f>(D26*K18)</f>
        <v>0</v>
      </c>
      <c r="K26" s="39">
        <f>E26*K18</f>
        <v>0</v>
      </c>
      <c r="L26" s="37">
        <f t="shared" si="0"/>
        <v>0</v>
      </c>
      <c r="M26" s="14"/>
      <c r="N26" s="14"/>
    </row>
    <row r="27" spans="1:16" ht="16.5" thickBot="1">
      <c r="A27" s="14"/>
      <c r="B27" s="21">
        <v>8</v>
      </c>
      <c r="C27" s="35"/>
      <c r="D27" s="24">
        <f>J12</f>
        <v>0</v>
      </c>
      <c r="E27" s="37">
        <f>(E28*D27)</f>
        <v>0</v>
      </c>
      <c r="F27" s="38">
        <f>(D27*G18)</f>
        <v>0</v>
      </c>
      <c r="G27" s="39">
        <f>(E27*G18)</f>
        <v>0</v>
      </c>
      <c r="H27" s="38">
        <f>(D27*I18)</f>
        <v>0</v>
      </c>
      <c r="I27" s="39">
        <f>(E27*I18)</f>
        <v>0</v>
      </c>
      <c r="J27" s="38">
        <f>(D27*K18)</f>
        <v>0</v>
      </c>
      <c r="K27" s="39">
        <f>E27*K18</f>
        <v>0</v>
      </c>
      <c r="L27" s="37">
        <f t="shared" si="0"/>
        <v>0</v>
      </c>
      <c r="M27" s="14"/>
      <c r="N27" s="14"/>
    </row>
    <row r="28" spans="1:16" ht="18.75" thickBot="1">
      <c r="A28" s="14"/>
      <c r="B28" s="40" t="s">
        <v>17</v>
      </c>
      <c r="C28" s="41"/>
      <c r="D28" s="24">
        <v>1</v>
      </c>
      <c r="E28" s="21">
        <v>80</v>
      </c>
      <c r="F28" s="24">
        <f t="shared" ref="F28:K28" si="1">SUM(F20:F27)</f>
        <v>0.5</v>
      </c>
      <c r="G28" s="37">
        <f t="shared" si="1"/>
        <v>59.666666666666671</v>
      </c>
      <c r="H28" s="24">
        <f t="shared" si="1"/>
        <v>0.3</v>
      </c>
      <c r="I28" s="37">
        <f t="shared" si="1"/>
        <v>35.799999999999997</v>
      </c>
      <c r="J28" s="24">
        <f t="shared" si="1"/>
        <v>0.2</v>
      </c>
      <c r="K28" s="37">
        <f t="shared" si="1"/>
        <v>23.866666666666667</v>
      </c>
      <c r="L28" s="37">
        <f>E28</f>
        <v>80</v>
      </c>
      <c r="M28" s="14"/>
      <c r="N28" s="14"/>
    </row>
    <row r="29" spans="1:1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6" s="2" customFormat="1" ht="22.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3"/>
      <c r="P31" s="3"/>
    </row>
    <row r="32" spans="1:16" hidden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idden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2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ht="1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 ht="12.75" hidden="1" customHeight="1">
      <c r="A36" s="45" t="s">
        <v>16</v>
      </c>
      <c r="B36" s="45"/>
      <c r="C36" s="45"/>
      <c r="D36" s="45"/>
      <c r="E36" s="45"/>
      <c r="F36" s="45"/>
      <c r="G36" s="45"/>
      <c r="H36" s="45"/>
      <c r="I36" s="46" t="s">
        <v>15</v>
      </c>
      <c r="J36" s="46"/>
      <c r="K36" s="46"/>
      <c r="L36" s="46"/>
      <c r="M36" s="46"/>
      <c r="N36" s="46"/>
    </row>
    <row r="37" spans="1:14" ht="26.25" hidden="1" customHeight="1">
      <c r="A37" s="47"/>
      <c r="B37" s="47"/>
      <c r="C37" s="47"/>
      <c r="D37" s="47"/>
      <c r="E37" s="47"/>
      <c r="F37" s="47"/>
      <c r="G37" s="47"/>
      <c r="H37" s="47"/>
      <c r="I37" s="48"/>
      <c r="J37" s="48"/>
      <c r="K37" s="48"/>
      <c r="L37" s="48"/>
      <c r="M37" s="48"/>
      <c r="N37" s="48"/>
    </row>
    <row r="38" spans="1:14" ht="12.75" hidden="1" customHeight="1">
      <c r="A38" s="49"/>
      <c r="B38" s="49"/>
      <c r="C38" s="49"/>
      <c r="D38" s="49"/>
      <c r="E38" s="49"/>
      <c r="F38" s="5"/>
      <c r="G38" s="5"/>
      <c r="H38" s="5"/>
      <c r="I38" s="5"/>
      <c r="J38" s="5"/>
      <c r="K38" s="5"/>
      <c r="L38" s="5"/>
      <c r="M38" s="5"/>
      <c r="N38" s="5"/>
    </row>
    <row r="39" spans="1:14" ht="12.75" customHeight="1">
      <c r="A39" s="50"/>
      <c r="B39" s="50"/>
      <c r="C39" s="50"/>
      <c r="D39" s="50"/>
      <c r="E39" s="50"/>
      <c r="F39" s="50"/>
      <c r="G39" s="45"/>
      <c r="H39" s="51"/>
      <c r="I39" s="51"/>
      <c r="J39" s="51"/>
      <c r="K39" s="51"/>
      <c r="L39" s="51"/>
      <c r="M39" s="51"/>
      <c r="N39" s="51"/>
    </row>
    <row r="40" spans="1:14" ht="12.75" customHeight="1">
      <c r="A40" s="50"/>
      <c r="B40" s="50"/>
      <c r="C40" s="50"/>
      <c r="D40" s="50"/>
      <c r="E40" s="50"/>
      <c r="F40" s="50"/>
      <c r="G40" s="45"/>
      <c r="H40" s="51"/>
      <c r="I40" s="51"/>
      <c r="J40" s="51"/>
      <c r="K40" s="51"/>
      <c r="L40" s="51"/>
      <c r="M40" s="51"/>
      <c r="N40" s="51"/>
    </row>
    <row r="41" spans="1:14">
      <c r="A41" s="1"/>
      <c r="M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dataConsolidate/>
  <mergeCells count="30">
    <mergeCell ref="J6:M7"/>
    <mergeCell ref="A34:N35"/>
    <mergeCell ref="L17:L19"/>
    <mergeCell ref="F17:G17"/>
    <mergeCell ref="E6:H7"/>
    <mergeCell ref="B8:C8"/>
    <mergeCell ref="A6:C7"/>
    <mergeCell ref="J8:M8"/>
    <mergeCell ref="E17:E19"/>
    <mergeCell ref="K10:L10"/>
    <mergeCell ref="B17:B19"/>
    <mergeCell ref="E14:H15"/>
    <mergeCell ref="D1:J1"/>
    <mergeCell ref="J3:N3"/>
    <mergeCell ref="J5:N5"/>
    <mergeCell ref="J4:N4"/>
    <mergeCell ref="A4:D4"/>
    <mergeCell ref="A5:D5"/>
    <mergeCell ref="A3:D3"/>
    <mergeCell ref="E2:I5"/>
    <mergeCell ref="A39:F40"/>
    <mergeCell ref="H39:N40"/>
    <mergeCell ref="J17:K17"/>
    <mergeCell ref="K11:L11"/>
    <mergeCell ref="K12:L12"/>
    <mergeCell ref="A31:N31"/>
    <mergeCell ref="B28:C28"/>
    <mergeCell ref="C17:C19"/>
    <mergeCell ref="D17:D19"/>
    <mergeCell ref="H17:I17"/>
  </mergeCells>
  <phoneticPr fontId="0" type="noConversion"/>
  <dataValidations count="9">
    <dataValidation type="whole" allowBlank="1" showInputMessage="1" showErrorMessage="1" promptTitle="عدد أهداف الوحدة" prompt="أرجو إدخال عدد أهداف الوحدة    " sqref="C11">
      <formula1>0</formula1>
      <formula2>20</formula2>
    </dataValidation>
    <dataValidation allowBlank="1" showInputMessage="1" showErrorMessage="1" promptTitle="اسم الوحدة" prompt="أرجو إدخال اسم الوحدة باختصار " sqref="C20"/>
    <dataValidation allowBlank="1" showInputMessage="1" showErrorMessage="1" promptTitle="النسبة المئوية" prompt="أرجو إدخال النسبة المئوية ( 50% )" sqref="G18"/>
    <dataValidation allowBlank="1" showInputMessage="1" showErrorMessage="1" promptTitle="النسبة المئوية " prompt="أرجو إدخال النسبة المئوية ( 20% )       " sqref="K18"/>
    <dataValidation type="whole" allowBlank="1" showInputMessage="1" showErrorMessage="1" promptTitle="علامة الامتحان " prompt="ارجو ادخال علامة الامتحان النهائي " sqref="E29">
      <formula1>0</formula1>
      <formula2>100</formula2>
    </dataValidation>
    <dataValidation type="whole" allowBlank="1" showInputMessage="1" showErrorMessage="1" promptTitle="عدد اهداف الوحدة" prompt="ارجو ادخال عدد اهداف الوحدة" sqref="F11 H11">
      <formula1>0</formula1>
      <formula2>20</formula2>
    </dataValidation>
    <dataValidation allowBlank="1" showInputMessage="1" showErrorMessage="1" promptTitle="النسبة المئوية " prompt="أرجو إدخال النسبة المئوية ( 30% ) " sqref="I18"/>
    <dataValidation type="whole" allowBlank="1" showInputMessage="1" showErrorMessage="1" promptTitle="عدد أهداف الوحدة" prompt="أرجو إدخال عدد أهداف الوحدة" sqref="I11:J11 G11 D11:E11">
      <formula1>0</formula1>
      <formula2>20</formula2>
    </dataValidation>
    <dataValidation type="whole" allowBlank="1" showInputMessage="1" showErrorMessage="1" promptTitle="علامة الامتحان " prompt="أرجو إدخال علامة الامتحان النهائي " sqref="E28">
      <formula1>0</formula1>
      <formula2>1000</formula2>
    </dataValidation>
  </dataValidations>
  <pageMargins left="0" right="0.78740157480314965" top="0.39370078740157483" bottom="0.19685039370078741" header="0" footer="0"/>
  <pageSetup paperSize="9" orientation="landscape" r:id="rId1"/>
  <headerFooter alignWithMargins="0"/>
  <cellWatches>
    <cellWatch r="P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جدول المواصفات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</dc:creator>
  <cp:lastModifiedBy>user</cp:lastModifiedBy>
  <cp:lastPrinted>2022-11-23T08:16:16Z</cp:lastPrinted>
  <dcterms:created xsi:type="dcterms:W3CDTF">2008-05-18T18:25:18Z</dcterms:created>
  <dcterms:modified xsi:type="dcterms:W3CDTF">2022-11-23T08:16:47Z</dcterms:modified>
</cp:coreProperties>
</file>